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Прайс ЭЛЕКТРОСТАЛЬ" sheetId="1" r:id="rId1"/>
    <sheet name="Район 1" sheetId="4" r:id="rId2"/>
    <sheet name="Район 2" sheetId="5" r:id="rId3"/>
    <sheet name="Район 3" sheetId="6" r:id="rId4"/>
    <sheet name="Район 4" sheetId="7" r:id="rId5"/>
    <sheet name="Район 5" sheetId="8" r:id="rId6"/>
    <sheet name="Район 6" sheetId="9" r:id="rId7"/>
    <sheet name="Район 7" sheetId="10" r:id="rId8"/>
    <sheet name="Район 8" sheetId="11" r:id="rId9"/>
    <sheet name="Район 9" sheetId="12" r:id="rId10"/>
  </sheets>
  <definedNames>
    <definedName name="_xlnm.Print_Area" localSheetId="0">'Прайс ЭЛЕКТРОСТАЛЬ'!$A$1:$L$46</definedName>
  </definedNames>
  <calcPr calcId="145621"/>
</workbook>
</file>

<file path=xl/calcChain.xml><?xml version="1.0" encoding="utf-8"?>
<calcChain xmlns="http://schemas.openxmlformats.org/spreadsheetml/2006/main">
  <c r="E65" i="11" l="1"/>
  <c r="E54" i="7"/>
  <c r="F54" i="7"/>
  <c r="F55" i="12" l="1"/>
  <c r="L23" i="1"/>
  <c r="K23" i="1"/>
  <c r="J23" i="1"/>
  <c r="I23" i="1"/>
  <c r="L22" i="1"/>
  <c r="K22" i="1"/>
  <c r="J22" i="1"/>
  <c r="I22" i="1"/>
  <c r="C34" i="8" l="1"/>
  <c r="C42" i="10" l="1"/>
  <c r="E76" i="5" l="1"/>
  <c r="F76" i="5" l="1"/>
  <c r="C58" i="9" l="1"/>
  <c r="F52" i="6"/>
  <c r="E52" i="6"/>
  <c r="F48" i="4"/>
  <c r="E48" i="4"/>
  <c r="L21" i="1"/>
  <c r="K21" i="1"/>
  <c r="J21" i="1"/>
  <c r="I21" i="1"/>
  <c r="L20" i="1"/>
  <c r="K20" i="1"/>
  <c r="J20" i="1"/>
  <c r="J18" i="1"/>
  <c r="J19" i="1"/>
  <c r="I20" i="1"/>
  <c r="L19" i="1"/>
  <c r="K19" i="1"/>
  <c r="I19" i="1"/>
  <c r="L16" i="1"/>
  <c r="K16" i="1"/>
  <c r="J16" i="1"/>
  <c r="I16" i="1"/>
  <c r="L18" i="1"/>
  <c r="L17" i="1"/>
  <c r="L15" i="1"/>
  <c r="K18" i="1"/>
  <c r="K17" i="1"/>
  <c r="K15" i="1"/>
  <c r="J17" i="1"/>
  <c r="J15" i="1"/>
  <c r="I18" i="1"/>
  <c r="I17" i="1"/>
  <c r="I15" i="1"/>
</calcChain>
</file>

<file path=xl/sharedStrings.xml><?xml version="1.0" encoding="utf-8"?>
<sst xmlns="http://schemas.openxmlformats.org/spreadsheetml/2006/main" count="842" uniqueCount="394">
  <si>
    <t>Район</t>
  </si>
  <si>
    <t>Наименование</t>
  </si>
  <si>
    <t>Кол-во домов</t>
  </si>
  <si>
    <t>Кол-во стендов</t>
  </si>
  <si>
    <t>стоимость размещения в месяц, руб.</t>
  </si>
  <si>
    <t>А3</t>
  </si>
  <si>
    <t>А4</t>
  </si>
  <si>
    <t>А5</t>
  </si>
  <si>
    <t>А6</t>
  </si>
  <si>
    <t xml:space="preserve">            г. Электросталь</t>
  </si>
  <si>
    <t>Стенды на подъездах</t>
  </si>
  <si>
    <t>Базовая стоимость размещения 1 листовки</t>
  </si>
  <si>
    <t>ул. Коллективная, Сталеваров, Социалистическая, Второва, проспект Ленина, Ногинское шоссе</t>
  </si>
  <si>
    <t>Ул. Пушкина, Жулябина, проспект Ленина, Первомайская, Ногинское шоссе</t>
  </si>
  <si>
    <t>ул. Лермонтова, Больничный пр-д, Маяковского, Первомайская, Пушкина, Фрязевское шоссе, Советская, пр-д Расковой</t>
  </si>
  <si>
    <t>ул. Советская, Николаева, Фрязевское шоссе, пр-д Чернышевского, Полярный пр-д, Расковой</t>
  </si>
  <si>
    <t>Ул. Мира, Пионерская, Тевосяна, Красная</t>
  </si>
  <si>
    <t>Ул. Мира, Победы, Тевосяна, Островского</t>
  </si>
  <si>
    <t>Ул. 2 Поселковая, Красная, Мира, Пионерская, Радио, Тевосяна</t>
  </si>
  <si>
    <t>Печать листовок оплачивается отдельно:</t>
  </si>
  <si>
    <t>22 руб</t>
  </si>
  <si>
    <t>12 руб</t>
  </si>
  <si>
    <t>6 руб</t>
  </si>
  <si>
    <t>5руб</t>
  </si>
  <si>
    <t>Разработка макета</t>
  </si>
  <si>
    <t>1000 руб</t>
  </si>
  <si>
    <t>Для рекламных агентств-особые условия работы(скидка 10% от прайс листа)</t>
  </si>
  <si>
    <t>Коммерческий директор</t>
  </si>
  <si>
    <t>Судоплатов Евгений</t>
  </si>
  <si>
    <t>e-mail: arendamedia@mail.ru</t>
  </si>
  <si>
    <t>МО, г.Реутов</t>
  </si>
  <si>
    <t>ул.им. Академика В.Н. Челомея, д.10</t>
  </si>
  <si>
    <t>МО, г. Ногинск, ул.Рогожская,д93,ком.1/1</t>
  </si>
  <si>
    <t>www.adver-media.ru</t>
  </si>
  <si>
    <t>адресная программа</t>
  </si>
  <si>
    <t>район "1", г. Электросталь</t>
  </si>
  <si>
    <t>район"2", г. Электросталь</t>
  </si>
  <si>
    <t>№ п/п</t>
  </si>
  <si>
    <t>Улица</t>
  </si>
  <si>
    <t>Дом</t>
  </si>
  <si>
    <t>Под.</t>
  </si>
  <si>
    <t>стендов на подъезде</t>
  </si>
  <si>
    <t>Итого домов 43</t>
  </si>
  <si>
    <t>Итого домов 71</t>
  </si>
  <si>
    <t>район "3", г. Электросталь</t>
  </si>
  <si>
    <t>район "4", г. Электросталь</t>
  </si>
  <si>
    <t>Итого домов 47</t>
  </si>
  <si>
    <t>Район №5</t>
  </si>
  <si>
    <t>№Дома</t>
  </si>
  <si>
    <t>Кол-во этажей</t>
  </si>
  <si>
    <t>Район №6</t>
  </si>
  <si>
    <t>ул. 8 Марта</t>
  </si>
  <si>
    <t>ул. Мира</t>
  </si>
  <si>
    <t>43а</t>
  </si>
  <si>
    <t>20а</t>
  </si>
  <si>
    <t>58а</t>
  </si>
  <si>
    <t>22а</t>
  </si>
  <si>
    <t>24а</t>
  </si>
  <si>
    <t>24б</t>
  </si>
  <si>
    <t>26а</t>
  </si>
  <si>
    <t>28а</t>
  </si>
  <si>
    <t>ул. Николаева</t>
  </si>
  <si>
    <t>30а</t>
  </si>
  <si>
    <t>30б</t>
  </si>
  <si>
    <t>30в</t>
  </si>
  <si>
    <t>ул. Островского</t>
  </si>
  <si>
    <t>29а</t>
  </si>
  <si>
    <t>ул. Победы</t>
  </si>
  <si>
    <t>1к1</t>
  </si>
  <si>
    <t>1к2</t>
  </si>
  <si>
    <t>1к3</t>
  </si>
  <si>
    <t>44а</t>
  </si>
  <si>
    <t>1к4</t>
  </si>
  <si>
    <t>54а</t>
  </si>
  <si>
    <t>1к5</t>
  </si>
  <si>
    <t>1к6</t>
  </si>
  <si>
    <t>ул. Радио</t>
  </si>
  <si>
    <t>3к1</t>
  </si>
  <si>
    <t>3к3</t>
  </si>
  <si>
    <t>3к4</t>
  </si>
  <si>
    <t>3к5</t>
  </si>
  <si>
    <t>3к6</t>
  </si>
  <si>
    <t>3к7</t>
  </si>
  <si>
    <t>ул. Серова</t>
  </si>
  <si>
    <t>5к1</t>
  </si>
  <si>
    <t>ул. Тевосяна</t>
  </si>
  <si>
    <t>9к1</t>
  </si>
  <si>
    <t>ул. Чернышевского</t>
  </si>
  <si>
    <t>9к2</t>
  </si>
  <si>
    <t>ш. Фрязевское</t>
  </si>
  <si>
    <t>11к1</t>
  </si>
  <si>
    <t>Итого: 32 дома</t>
  </si>
  <si>
    <t>11к2</t>
  </si>
  <si>
    <t>11к3</t>
  </si>
  <si>
    <t>№</t>
  </si>
  <si>
    <t>Район №7</t>
  </si>
  <si>
    <t>13к1</t>
  </si>
  <si>
    <t>ул. 2-я Поселковая</t>
  </si>
  <si>
    <t>13к2</t>
  </si>
  <si>
    <t>ул. Красная</t>
  </si>
  <si>
    <t>13к3</t>
  </si>
  <si>
    <t>13к4</t>
  </si>
  <si>
    <t>13к5</t>
  </si>
  <si>
    <t>15к1</t>
  </si>
  <si>
    <t>11А</t>
  </si>
  <si>
    <t>15к2</t>
  </si>
  <si>
    <t>15к3</t>
  </si>
  <si>
    <t>17к1</t>
  </si>
  <si>
    <t>15а</t>
  </si>
  <si>
    <t>10а</t>
  </si>
  <si>
    <t>17а</t>
  </si>
  <si>
    <t>10б</t>
  </si>
  <si>
    <t>12а</t>
  </si>
  <si>
    <t>12б</t>
  </si>
  <si>
    <t>21а</t>
  </si>
  <si>
    <t>14а</t>
  </si>
  <si>
    <t>23а</t>
  </si>
  <si>
    <t>23б</t>
  </si>
  <si>
    <t>16а</t>
  </si>
  <si>
    <t>16б</t>
  </si>
  <si>
    <t>25а</t>
  </si>
  <si>
    <t>18а</t>
  </si>
  <si>
    <t>25б</t>
  </si>
  <si>
    <t>25в</t>
  </si>
  <si>
    <t>ул. Пионерская</t>
  </si>
  <si>
    <t>7а</t>
  </si>
  <si>
    <t>42а</t>
  </si>
  <si>
    <t>35а</t>
  </si>
  <si>
    <t>02 к.1</t>
  </si>
  <si>
    <t>02 к.2</t>
  </si>
  <si>
    <t>02 кор.3</t>
  </si>
  <si>
    <t>06 к.1</t>
  </si>
  <si>
    <t>06 к.2</t>
  </si>
  <si>
    <t>1а</t>
  </si>
  <si>
    <t>1б</t>
  </si>
  <si>
    <t>3 к.2</t>
  </si>
  <si>
    <t>2а</t>
  </si>
  <si>
    <t>6а</t>
  </si>
  <si>
    <t>8к.1</t>
  </si>
  <si>
    <t>010</t>
  </si>
  <si>
    <t>012</t>
  </si>
  <si>
    <t>04</t>
  </si>
  <si>
    <t>04а</t>
  </si>
  <si>
    <t>04б</t>
  </si>
  <si>
    <t>06</t>
  </si>
  <si>
    <t>06б</t>
  </si>
  <si>
    <t>06в</t>
  </si>
  <si>
    <t>08б</t>
  </si>
  <si>
    <t>08</t>
  </si>
  <si>
    <t>17</t>
  </si>
  <si>
    <t>2</t>
  </si>
  <si>
    <t>4</t>
  </si>
  <si>
    <t>4а</t>
  </si>
  <si>
    <t>4б</t>
  </si>
  <si>
    <t>4в</t>
  </si>
  <si>
    <t>6б</t>
  </si>
  <si>
    <t>8</t>
  </si>
  <si>
    <t>8а</t>
  </si>
  <si>
    <t>пр. Ленина</t>
  </si>
  <si>
    <t xml:space="preserve">пр. Ленина  </t>
  </si>
  <si>
    <t xml:space="preserve">пр. Ленина    </t>
  </si>
  <si>
    <t xml:space="preserve">пр. Ленина </t>
  </si>
  <si>
    <t xml:space="preserve">пр. Ленина       </t>
  </si>
  <si>
    <t xml:space="preserve">пр. Ленина   </t>
  </si>
  <si>
    <t xml:space="preserve">пр. Ленина            </t>
  </si>
  <si>
    <t>Сталеваров</t>
  </si>
  <si>
    <t xml:space="preserve">ул. Второва         </t>
  </si>
  <si>
    <t>Этажность</t>
  </si>
  <si>
    <t>ул. Второва</t>
  </si>
  <si>
    <t>ул. Втрова</t>
  </si>
  <si>
    <t>ул. Коллективная</t>
  </si>
  <si>
    <t xml:space="preserve">ул. Первомайская  </t>
  </si>
  <si>
    <t xml:space="preserve">ул. Первомайская </t>
  </si>
  <si>
    <t>ул. Первомайская</t>
  </si>
  <si>
    <t xml:space="preserve">ул. Первомайская   </t>
  </si>
  <si>
    <t>ул. Сталеваров</t>
  </si>
  <si>
    <t>Этаж</t>
  </si>
  <si>
    <t>13а</t>
  </si>
  <si>
    <t>19а</t>
  </si>
  <si>
    <t>2кор.1</t>
  </si>
  <si>
    <t>2кор.2</t>
  </si>
  <si>
    <t>2кор.4</t>
  </si>
  <si>
    <t>9а</t>
  </si>
  <si>
    <t>02</t>
  </si>
  <si>
    <t>10</t>
  </si>
  <si>
    <t>12</t>
  </si>
  <si>
    <t>14</t>
  </si>
  <si>
    <t>18</t>
  </si>
  <si>
    <t>20</t>
  </si>
  <si>
    <t>2б</t>
  </si>
  <si>
    <t>6</t>
  </si>
  <si>
    <t>19/16</t>
  </si>
  <si>
    <t>21</t>
  </si>
  <si>
    <t>23</t>
  </si>
  <si>
    <t>24/14</t>
  </si>
  <si>
    <t>25</t>
  </si>
  <si>
    <t>27</t>
  </si>
  <si>
    <t>28</t>
  </si>
  <si>
    <t>29</t>
  </si>
  <si>
    <t>31</t>
  </si>
  <si>
    <t>35</t>
  </si>
  <si>
    <t>36</t>
  </si>
  <si>
    <t xml:space="preserve">ул. Пушкина     </t>
  </si>
  <si>
    <t xml:space="preserve">ул. Пушкина           </t>
  </si>
  <si>
    <t>ул. Пушкина</t>
  </si>
  <si>
    <t xml:space="preserve">ул. Пушкина         </t>
  </si>
  <si>
    <t xml:space="preserve">ул. Жулябина         </t>
  </si>
  <si>
    <t>ул. Жулябина</t>
  </si>
  <si>
    <t xml:space="preserve">ул. Жулябина        </t>
  </si>
  <si>
    <t xml:space="preserve">ул. Жулябина       </t>
  </si>
  <si>
    <t xml:space="preserve">пр. Ленина           </t>
  </si>
  <si>
    <t xml:space="preserve">пр. Ленина     </t>
  </si>
  <si>
    <t xml:space="preserve">пр. Ленина      </t>
  </si>
  <si>
    <t xml:space="preserve">Ногинское шоссе   </t>
  </si>
  <si>
    <t xml:space="preserve">Ногинское шоссе      </t>
  </si>
  <si>
    <t>Ногинское шоссе</t>
  </si>
  <si>
    <t xml:space="preserve">Ногинское шоссе  </t>
  </si>
  <si>
    <t xml:space="preserve">Ногинское шоссе    </t>
  </si>
  <si>
    <t xml:space="preserve">Ногинское шоссе </t>
  </si>
  <si>
    <t>22</t>
  </si>
  <si>
    <t>33/15</t>
  </si>
  <si>
    <t>15</t>
  </si>
  <si>
    <t>16</t>
  </si>
  <si>
    <t>24</t>
  </si>
  <si>
    <t>26</t>
  </si>
  <si>
    <t>30/13</t>
  </si>
  <si>
    <t>31а</t>
  </si>
  <si>
    <t>ул. Жулябина(3,4,5 под.)</t>
  </si>
  <si>
    <t>3</t>
  </si>
  <si>
    <t>13</t>
  </si>
  <si>
    <t>5</t>
  </si>
  <si>
    <t>7</t>
  </si>
  <si>
    <t>30</t>
  </si>
  <si>
    <t>32</t>
  </si>
  <si>
    <t>32а</t>
  </si>
  <si>
    <t>34/19</t>
  </si>
  <si>
    <t>1/104</t>
  </si>
  <si>
    <t>11/12</t>
  </si>
  <si>
    <t>9</t>
  </si>
  <si>
    <t>106</t>
  </si>
  <si>
    <t>ул. Маяковского</t>
  </si>
  <si>
    <t xml:space="preserve">ул. Пушкина </t>
  </si>
  <si>
    <t>ул. Советская</t>
  </si>
  <si>
    <t>Фрязевское шоссе</t>
  </si>
  <si>
    <t>5а</t>
  </si>
  <si>
    <t>32/16</t>
  </si>
  <si>
    <t>34</t>
  </si>
  <si>
    <t>35/20</t>
  </si>
  <si>
    <t>37</t>
  </si>
  <si>
    <t>39</t>
  </si>
  <si>
    <t>8/50</t>
  </si>
  <si>
    <t>19</t>
  </si>
  <si>
    <t>21/20</t>
  </si>
  <si>
    <t>38</t>
  </si>
  <si>
    <t>6/2</t>
  </si>
  <si>
    <t>12/1</t>
  </si>
  <si>
    <t>2/102</t>
  </si>
  <si>
    <t>8/1</t>
  </si>
  <si>
    <t>Полярный пр.</t>
  </si>
  <si>
    <t>Полярный проезд</t>
  </si>
  <si>
    <t>пр. Чернышевского</t>
  </si>
  <si>
    <t>пр.-д Чернышевского</t>
  </si>
  <si>
    <t>ул. Корешкова</t>
  </si>
  <si>
    <t>ул. Расковой</t>
  </si>
  <si>
    <t>стендов</t>
  </si>
  <si>
    <t>ул.Николавева</t>
  </si>
  <si>
    <t>07</t>
  </si>
  <si>
    <t>Микитюк Алеся</t>
  </si>
  <si>
    <t>Пр. Южный, ул. Победы</t>
  </si>
  <si>
    <t>№    п/п</t>
  </si>
  <si>
    <t>Адрес</t>
  </si>
  <si>
    <t>Кол-во этаже</t>
  </si>
  <si>
    <t>Кол-во подъездов</t>
  </si>
  <si>
    <t>ул.Победы 2-1</t>
  </si>
  <si>
    <t>ул.Победы 2-1а</t>
  </si>
  <si>
    <t>ул.Победы 2-3</t>
  </si>
  <si>
    <t>ул.Победы 2-4</t>
  </si>
  <si>
    <t>ул.Победы 2-5</t>
  </si>
  <si>
    <t>ул.Победы 4-1</t>
  </si>
  <si>
    <t>ул.Победы 4-3</t>
  </si>
  <si>
    <t>ул.Победы 4-5</t>
  </si>
  <si>
    <t>ул.Победы 6-1</t>
  </si>
  <si>
    <t>ул.Победы 6-2</t>
  </si>
  <si>
    <t>ул.Победы 6-3</t>
  </si>
  <si>
    <t>ул.Победы 6-4</t>
  </si>
  <si>
    <t>ул.Победы 8-1</t>
  </si>
  <si>
    <t>ул.Победы 8-3</t>
  </si>
  <si>
    <t>ул.Победы 10-1</t>
  </si>
  <si>
    <t>ул.Победы 10-3</t>
  </si>
  <si>
    <t>ул.Победы 12-1</t>
  </si>
  <si>
    <t>ул.Победы 14-1</t>
  </si>
  <si>
    <t>ул.Победы 18-2</t>
  </si>
  <si>
    <t>ул.Победы 20-2</t>
  </si>
  <si>
    <t>ул.Победы 20-3</t>
  </si>
  <si>
    <t>ул.Победы 20-4</t>
  </si>
  <si>
    <t>ул.Победы 20-5</t>
  </si>
  <si>
    <t>ул.Победы 22-2</t>
  </si>
  <si>
    <t>ул.Победы 22-3</t>
  </si>
  <si>
    <t>ул.Победы 24-2</t>
  </si>
  <si>
    <t>ул.Победы 8-2</t>
  </si>
  <si>
    <t>ул.Мира 30</t>
  </si>
  <si>
    <t>ул.Мира 32</t>
  </si>
  <si>
    <t>ул.Мира 34</t>
  </si>
  <si>
    <t>ул.Мира 34а</t>
  </si>
  <si>
    <t>ул.Победы, д.22,к.4</t>
  </si>
  <si>
    <t>пр.Южный 1-1</t>
  </si>
  <si>
    <t>пр.Южный 1-2</t>
  </si>
  <si>
    <t>пр.Южный 1-3</t>
  </si>
  <si>
    <t>пр.Южный 1-4</t>
  </si>
  <si>
    <t>пр.Южный 1-6</t>
  </si>
  <si>
    <t>пр.Южный 3-1</t>
  </si>
  <si>
    <t>пр.Южный 3-2</t>
  </si>
  <si>
    <t>пр.Южный 3-3</t>
  </si>
  <si>
    <t>пр.Южный 3-4</t>
  </si>
  <si>
    <t>пр.Южный 5-2</t>
  </si>
  <si>
    <t>пр.Южный 5-3</t>
  </si>
  <si>
    <t>пр.Южный 7-1</t>
  </si>
  <si>
    <t>пр.Южный 7-3</t>
  </si>
  <si>
    <t>пр.Южный 7-5</t>
  </si>
  <si>
    <t>пр.Южный 7-6</t>
  </si>
  <si>
    <t>пр.Южный 7-7</t>
  </si>
  <si>
    <t>пр.Южный 9-1</t>
  </si>
  <si>
    <t>пр.Южный 9-2</t>
  </si>
  <si>
    <t>пр.Южный 9-3</t>
  </si>
  <si>
    <t>пр.Южный 9-4</t>
  </si>
  <si>
    <t>пр.Южный 11-1</t>
  </si>
  <si>
    <t>пр.Южный 11-2</t>
  </si>
  <si>
    <t>пр.Южный 11-3</t>
  </si>
  <si>
    <t>пр.Южный 13-1</t>
  </si>
  <si>
    <t>пр.Южный 15-1</t>
  </si>
  <si>
    <t>пр.Южный 17-1</t>
  </si>
  <si>
    <t>Ул. Ялагина, ул. Западная, ул. Журавлева</t>
  </si>
  <si>
    <r>
      <rPr>
        <sz val="14"/>
        <color theme="1"/>
        <rFont val="Calibri"/>
        <family val="2"/>
        <charset val="204"/>
        <scheme val="minor"/>
      </rPr>
      <t>Количество контактов</t>
    </r>
    <r>
      <rPr>
        <b/>
        <sz val="14"/>
        <color theme="1"/>
        <rFont val="Calibri"/>
        <family val="2"/>
        <charset val="204"/>
        <scheme val="minor"/>
      </rPr>
      <t xml:space="preserve"> для одного стенда в сутки 383:</t>
    </r>
    <r>
      <rPr>
        <sz val="14"/>
        <color theme="1"/>
        <rFont val="Calibri"/>
        <family val="2"/>
        <charset val="204"/>
        <scheme val="minor"/>
      </rPr>
      <t>Один средний представитель эффективной аудитории в день сталкивается с рекламой на стендах три-четыре раза:</t>
    </r>
    <r>
      <rPr>
        <b/>
        <sz val="14"/>
        <color theme="1"/>
        <rFont val="Calibri"/>
        <family val="2"/>
        <charset val="204"/>
        <scheme val="minor"/>
      </rPr>
      <t xml:space="preserve">
– по дороге на работу / с работы;
– по дороге в магазин;
– во время прогулки и т.д.</t>
    </r>
  </si>
  <si>
    <t>email: adver-media@list.ru</t>
  </si>
  <si>
    <r>
      <t>Менеджеры отдела продаж:</t>
    </r>
    <r>
      <rPr>
        <b/>
        <sz val="11"/>
        <rFont val="Calibri"/>
        <family val="2"/>
        <charset val="204"/>
      </rPr>
      <t xml:space="preserve">    </t>
    </r>
  </si>
  <si>
    <t xml:space="preserve">тел.: +7 (916) 994-31-34,   +7 (925) 864-45-55 </t>
  </si>
  <si>
    <t>тел.: +7 (495) 791-31-13</t>
  </si>
  <si>
    <t xml:space="preserve"> Прайс-лист на размещение рекламных листовок в  г. Электросталь</t>
  </si>
  <si>
    <t>Этаж.</t>
  </si>
  <si>
    <t>№ подъезда</t>
  </si>
  <si>
    <t>Район №9</t>
  </si>
  <si>
    <t xml:space="preserve">ул.Западная </t>
  </si>
  <si>
    <t>2-а</t>
  </si>
  <si>
    <t>2-б</t>
  </si>
  <si>
    <t>2-в</t>
  </si>
  <si>
    <t>ул.Западная</t>
  </si>
  <si>
    <t xml:space="preserve"> 4-а</t>
  </si>
  <si>
    <t>4-б</t>
  </si>
  <si>
    <t>6-б</t>
  </si>
  <si>
    <t>10-а</t>
  </si>
  <si>
    <t>12-а</t>
  </si>
  <si>
    <t>12-б</t>
  </si>
  <si>
    <t>18-а</t>
  </si>
  <si>
    <t>18-б</t>
  </si>
  <si>
    <t>22-1</t>
  </si>
  <si>
    <t xml:space="preserve"> 22-2</t>
  </si>
  <si>
    <t>22-3</t>
  </si>
  <si>
    <t xml:space="preserve">ул.Западная  </t>
  </si>
  <si>
    <t>20-1</t>
  </si>
  <si>
    <t>20-2</t>
  </si>
  <si>
    <t>20-3</t>
  </si>
  <si>
    <t xml:space="preserve">ул.Журавлева </t>
  </si>
  <si>
    <t>11-1</t>
  </si>
  <si>
    <t>11-2</t>
  </si>
  <si>
    <t>13-1</t>
  </si>
  <si>
    <t>13-2</t>
  </si>
  <si>
    <t>13-3</t>
  </si>
  <si>
    <t>13-4</t>
  </si>
  <si>
    <t>17-а</t>
  </si>
  <si>
    <t>19-1</t>
  </si>
  <si>
    <t xml:space="preserve"> 3-а</t>
  </si>
  <si>
    <t>ул.Ялагина</t>
  </si>
  <si>
    <t xml:space="preserve"> 8</t>
  </si>
  <si>
    <t xml:space="preserve">ул.Ялагина </t>
  </si>
  <si>
    <t xml:space="preserve"> 20</t>
  </si>
  <si>
    <t>26-а</t>
  </si>
  <si>
    <t xml:space="preserve"> 5</t>
  </si>
  <si>
    <t>11,14,17</t>
  </si>
  <si>
    <t>5-а</t>
  </si>
  <si>
    <t>5-б</t>
  </si>
  <si>
    <t xml:space="preserve">Бульвар  </t>
  </si>
  <si>
    <t xml:space="preserve">Бульвар </t>
  </si>
  <si>
    <t>4-а</t>
  </si>
  <si>
    <t xml:space="preserve"> 4-б</t>
  </si>
  <si>
    <t>Москалева Екатерина</t>
  </si>
  <si>
    <t>район "8", г. Электросталь</t>
  </si>
  <si>
    <t>03</t>
  </si>
  <si>
    <t>Итого домов 49</t>
  </si>
  <si>
    <t>Итого: 56 домов</t>
  </si>
  <si>
    <t>Итого: 40 домов</t>
  </si>
  <si>
    <t>Итого домов: 58</t>
  </si>
  <si>
    <t>Стендов:</t>
  </si>
  <si>
    <t>Итого домов: 52</t>
  </si>
  <si>
    <t>Итого стендов: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</si>
</sst>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</cellStyleXfs>
  <cellXfs count="25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8" fillId="0" borderId="9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13" xfId="0" applyFont="1" applyBorder="1"/>
    <xf numFmtId="0" fontId="6" fillId="0" borderId="0" xfId="0" applyFont="1" applyBorder="1"/>
    <xf numFmtId="0" fontId="5" fillId="0" borderId="13" xfId="0" applyFont="1" applyBorder="1"/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 wrapText="1"/>
    </xf>
    <xf numFmtId="9" fontId="0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distributed" wrapText="1"/>
    </xf>
    <xf numFmtId="0" fontId="20" fillId="3" borderId="4" xfId="0" applyFont="1" applyFill="1" applyBorder="1" applyAlignment="1"/>
    <xf numFmtId="0" fontId="20" fillId="3" borderId="4" xfId="0" applyFont="1" applyFill="1" applyBorder="1" applyAlignment="1">
      <alignment horizontal="center" vertical="justify" wrapText="1"/>
    </xf>
    <xf numFmtId="0" fontId="21" fillId="4" borderId="6" xfId="0" applyFont="1" applyFill="1" applyBorder="1" applyAlignment="1">
      <alignment horizontal="center" vertical="distributed" wrapText="1"/>
    </xf>
    <xf numFmtId="0" fontId="22" fillId="0" borderId="4" xfId="0" applyFont="1" applyBorder="1"/>
    <xf numFmtId="0" fontId="22" fillId="0" borderId="4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/>
    </xf>
    <xf numFmtId="0" fontId="21" fillId="4" borderId="6" xfId="0" applyFont="1" applyFill="1" applyBorder="1" applyAlignment="1">
      <alignment horizontal="center" vertical="justify" wrapText="1"/>
    </xf>
    <xf numFmtId="0" fontId="21" fillId="4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distributed" wrapText="1"/>
    </xf>
    <xf numFmtId="0" fontId="21" fillId="4" borderId="4" xfId="0" applyFont="1" applyFill="1" applyBorder="1" applyAlignment="1">
      <alignment horizontal="center" vertical="justify" wrapText="1"/>
    </xf>
    <xf numFmtId="0" fontId="22" fillId="0" borderId="4" xfId="0" applyFont="1" applyBorder="1" applyAlignment="1">
      <alignment vertical="top" wrapText="1"/>
    </xf>
    <xf numFmtId="0" fontId="21" fillId="3" borderId="4" xfId="0" applyFont="1" applyFill="1" applyBorder="1"/>
    <xf numFmtId="0" fontId="21" fillId="3" borderId="17" xfId="0" applyFont="1" applyFill="1" applyBorder="1" applyAlignment="1"/>
    <xf numFmtId="0" fontId="25" fillId="3" borderId="4" xfId="0" applyFont="1" applyFill="1" applyBorder="1" applyAlignment="1">
      <alignment horizontal="center" vertical="distributed" wrapText="1"/>
    </xf>
    <xf numFmtId="0" fontId="25" fillId="3" borderId="4" xfId="0" applyFont="1" applyFill="1" applyBorder="1" applyAlignment="1"/>
    <xf numFmtId="0" fontId="25" fillId="3" borderId="4" xfId="0" applyFont="1" applyFill="1" applyBorder="1" applyAlignment="1">
      <alignment horizontal="center" vertical="justify" wrapText="1"/>
    </xf>
    <xf numFmtId="0" fontId="24" fillId="0" borderId="4" xfId="0" applyFont="1" applyBorder="1" applyAlignment="1">
      <alignment horizontal="center"/>
    </xf>
    <xf numFmtId="0" fontId="21" fillId="0" borderId="4" xfId="0" applyFont="1" applyFill="1" applyBorder="1" applyAlignment="1">
      <alignment horizontal="center" vertical="distributed" wrapText="1"/>
    </xf>
    <xf numFmtId="0" fontId="21" fillId="0" borderId="4" xfId="0" applyFont="1" applyFill="1" applyBorder="1" applyAlignment="1">
      <alignment horizontal="center" vertical="justify" wrapText="1"/>
    </xf>
    <xf numFmtId="0" fontId="21" fillId="0" borderId="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0" fillId="0" borderId="0" xfId="0" applyBorder="1"/>
    <xf numFmtId="0" fontId="21" fillId="3" borderId="4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6" fillId="4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13" fillId="0" borderId="13" xfId="0" applyFont="1" applyFill="1" applyBorder="1"/>
    <xf numFmtId="9" fontId="0" fillId="0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1" fillId="0" borderId="0" xfId="1" applyFont="1" applyBorder="1" applyAlignment="1" applyProtection="1"/>
    <xf numFmtId="0" fontId="30" fillId="0" borderId="0" xfId="0" applyFont="1" applyBorder="1"/>
    <xf numFmtId="0" fontId="30" fillId="0" borderId="0" xfId="0" applyFont="1" applyBorder="1" applyAlignment="1"/>
    <xf numFmtId="0" fontId="3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33" fillId="3" borderId="20" xfId="0" applyFont="1" applyFill="1" applyBorder="1"/>
    <xf numFmtId="14" fontId="33" fillId="3" borderId="0" xfId="0" applyNumberFormat="1" applyFont="1" applyFill="1" applyBorder="1" applyAlignment="1">
      <alignment horizontal="left"/>
    </xf>
    <xf numFmtId="0" fontId="33" fillId="3" borderId="0" xfId="0" applyFont="1" applyFill="1" applyBorder="1"/>
    <xf numFmtId="0" fontId="34" fillId="3" borderId="0" xfId="0" applyFont="1" applyFill="1" applyBorder="1"/>
    <xf numFmtId="0" fontId="33" fillId="3" borderId="25" xfId="0" applyFont="1" applyFill="1" applyBorder="1"/>
    <xf numFmtId="49" fontId="33" fillId="0" borderId="31" xfId="2" applyNumberFormat="1" applyFont="1" applyFill="1" applyBorder="1" applyAlignment="1">
      <alignment horizontal="center" vertical="center" wrapText="1"/>
    </xf>
    <xf numFmtId="49" fontId="33" fillId="0" borderId="27" xfId="2" applyNumberFormat="1" applyFont="1" applyFill="1" applyBorder="1" applyAlignment="1">
      <alignment horizontal="left" vertical="center" wrapText="1"/>
    </xf>
    <xf numFmtId="49" fontId="33" fillId="0" borderId="27" xfId="2" applyNumberFormat="1" applyFont="1" applyFill="1" applyBorder="1" applyAlignment="1">
      <alignment horizontal="center" vertical="center" wrapText="1"/>
    </xf>
    <xf numFmtId="49" fontId="33" fillId="0" borderId="32" xfId="2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/>
    </xf>
    <xf numFmtId="3" fontId="35" fillId="0" borderId="4" xfId="0" applyNumberFormat="1" applyFont="1" applyBorder="1" applyAlignment="1">
      <alignment horizontal="left"/>
    </xf>
    <xf numFmtId="49" fontId="35" fillId="0" borderId="19" xfId="0" applyNumberFormat="1" applyFont="1" applyBorder="1" applyAlignment="1">
      <alignment horizontal="center"/>
    </xf>
    <xf numFmtId="3" fontId="35" fillId="0" borderId="19" xfId="0" applyNumberFormat="1" applyFont="1" applyFill="1" applyBorder="1" applyAlignment="1">
      <alignment horizontal="center"/>
    </xf>
    <xf numFmtId="3" fontId="35" fillId="0" borderId="4" xfId="0" applyNumberFormat="1" applyFont="1" applyBorder="1" applyAlignment="1">
      <alignment horizontal="center"/>
    </xf>
    <xf numFmtId="0" fontId="35" fillId="0" borderId="4" xfId="3" applyFont="1" applyFill="1" applyBorder="1"/>
    <xf numFmtId="49" fontId="35" fillId="0" borderId="19" xfId="3" applyNumberFormat="1" applyFont="1" applyFill="1" applyBorder="1" applyAlignment="1">
      <alignment horizontal="center"/>
    </xf>
    <xf numFmtId="0" fontId="35" fillId="0" borderId="19" xfId="3" applyFont="1" applyFill="1" applyBorder="1" applyAlignment="1">
      <alignment horizontal="center"/>
    </xf>
    <xf numFmtId="0" fontId="35" fillId="0" borderId="4" xfId="3" applyFont="1" applyFill="1" applyBorder="1" applyAlignment="1">
      <alignment horizontal="center"/>
    </xf>
    <xf numFmtId="49" fontId="35" fillId="0" borderId="4" xfId="0" applyNumberFormat="1" applyFont="1" applyBorder="1" applyAlignment="1">
      <alignment horizontal="center"/>
    </xf>
    <xf numFmtId="3" fontId="35" fillId="0" borderId="4" xfId="3" applyNumberFormat="1" applyFont="1" applyFill="1" applyBorder="1" applyAlignment="1">
      <alignment horizontal="center"/>
    </xf>
    <xf numFmtId="3" fontId="35" fillId="0" borderId="4" xfId="3" applyNumberFormat="1" applyFont="1" applyBorder="1" applyAlignment="1">
      <alignment horizontal="center"/>
    </xf>
    <xf numFmtId="3" fontId="35" fillId="0" borderId="4" xfId="0" applyNumberFormat="1" applyFont="1" applyFill="1" applyBorder="1" applyAlignment="1">
      <alignment horizontal="center"/>
    </xf>
    <xf numFmtId="49" fontId="35" fillId="0" borderId="4" xfId="3" applyNumberFormat="1" applyFont="1" applyFill="1" applyBorder="1" applyAlignment="1">
      <alignment horizontal="center"/>
    </xf>
    <xf numFmtId="3" fontId="35" fillId="0" borderId="4" xfId="0" applyNumberFormat="1" applyFont="1" applyBorder="1"/>
    <xf numFmtId="3" fontId="35" fillId="4" borderId="4" xfId="3" applyNumberFormat="1" applyFont="1" applyFill="1" applyBorder="1" applyAlignment="1">
      <alignment horizontal="center"/>
    </xf>
    <xf numFmtId="0" fontId="34" fillId="3" borderId="4" xfId="0" applyFont="1" applyFill="1" applyBorder="1"/>
    <xf numFmtId="1" fontId="34" fillId="3" borderId="4" xfId="0" applyNumberFormat="1" applyFont="1" applyFill="1" applyBorder="1"/>
    <xf numFmtId="3" fontId="35" fillId="3" borderId="4" xfId="0" applyNumberFormat="1" applyFont="1" applyFill="1" applyBorder="1" applyAlignment="1">
      <alignment horizontal="center"/>
    </xf>
    <xf numFmtId="3" fontId="35" fillId="3" borderId="4" xfId="0" applyNumberFormat="1" applyFont="1" applyFill="1" applyBorder="1"/>
    <xf numFmtId="49" fontId="35" fillId="0" borderId="4" xfId="0" applyNumberFormat="1" applyFont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49" fontId="35" fillId="0" borderId="4" xfId="0" applyNumberFormat="1" applyFont="1" applyFill="1" applyBorder="1" applyAlignment="1">
      <alignment horizontal="center" vertical="center" wrapText="1"/>
    </xf>
    <xf numFmtId="49" fontId="35" fillId="0" borderId="4" xfId="3" applyNumberFormat="1" applyFont="1" applyFill="1" applyBorder="1" applyAlignment="1">
      <alignment horizontal="center" vertical="center"/>
    </xf>
    <xf numFmtId="49" fontId="35" fillId="0" borderId="19" xfId="3" applyNumberFormat="1" applyFont="1" applyFill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5" fillId="0" borderId="4" xfId="3" applyFont="1" applyFill="1" applyBorder="1" applyAlignment="1">
      <alignment horizontal="left"/>
    </xf>
    <xf numFmtId="49" fontId="34" fillId="0" borderId="19" xfId="0" applyNumberFormat="1" applyFont="1" applyBorder="1" applyAlignment="1">
      <alignment horizontal="center" vertical="center"/>
    </xf>
    <xf numFmtId="3" fontId="35" fillId="4" borderId="4" xfId="0" applyNumberFormat="1" applyFont="1" applyFill="1" applyBorder="1" applyAlignment="1">
      <alignment horizontal="center"/>
    </xf>
    <xf numFmtId="0" fontId="35" fillId="4" borderId="4" xfId="0" applyFont="1" applyFill="1" applyBorder="1" applyAlignment="1">
      <alignment horizontal="left" vertical="center" wrapText="1"/>
    </xf>
    <xf numFmtId="49" fontId="35" fillId="4" borderId="19" xfId="0" applyNumberFormat="1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/>
    </xf>
    <xf numFmtId="0" fontId="35" fillId="4" borderId="4" xfId="0" applyFont="1" applyFill="1" applyBorder="1" applyAlignment="1">
      <alignment horizontal="center"/>
    </xf>
    <xf numFmtId="0" fontId="35" fillId="4" borderId="4" xfId="3" applyFont="1" applyFill="1" applyBorder="1"/>
    <xf numFmtId="49" fontId="35" fillId="4" borderId="19" xfId="3" applyNumberFormat="1" applyFont="1" applyFill="1" applyBorder="1" applyAlignment="1">
      <alignment horizontal="center" vertical="center"/>
    </xf>
    <xf numFmtId="0" fontId="35" fillId="4" borderId="19" xfId="3" applyFont="1" applyFill="1" applyBorder="1" applyAlignment="1">
      <alignment horizontal="center"/>
    </xf>
    <xf numFmtId="0" fontId="35" fillId="4" borderId="4" xfId="3" applyFont="1" applyFill="1" applyBorder="1" applyAlignment="1">
      <alignment horizontal="center"/>
    </xf>
    <xf numFmtId="3" fontId="35" fillId="4" borderId="4" xfId="0" applyNumberFormat="1" applyFont="1" applyFill="1" applyBorder="1" applyAlignment="1">
      <alignment horizontal="left"/>
    </xf>
    <xf numFmtId="49" fontId="35" fillId="4" borderId="19" xfId="0" applyNumberFormat="1" applyFont="1" applyFill="1" applyBorder="1" applyAlignment="1">
      <alignment horizontal="center" vertical="center"/>
    </xf>
    <xf numFmtId="3" fontId="35" fillId="4" borderId="19" xfId="0" applyNumberFormat="1" applyFont="1" applyFill="1" applyBorder="1" applyAlignment="1">
      <alignment horizontal="center"/>
    </xf>
    <xf numFmtId="3" fontId="35" fillId="4" borderId="4" xfId="0" applyNumberFormat="1" applyFont="1" applyFill="1" applyBorder="1"/>
    <xf numFmtId="49" fontId="35" fillId="4" borderId="4" xfId="0" applyNumberFormat="1" applyFont="1" applyFill="1" applyBorder="1" applyAlignment="1">
      <alignment horizontal="center" vertical="center"/>
    </xf>
    <xf numFmtId="49" fontId="35" fillId="4" borderId="4" xfId="3" applyNumberFormat="1" applyFont="1" applyFill="1" applyBorder="1" applyAlignment="1">
      <alignment horizontal="center" vertical="center"/>
    </xf>
    <xf numFmtId="49" fontId="33" fillId="0" borderId="33" xfId="2" applyNumberFormat="1" applyFont="1" applyFill="1" applyBorder="1" applyAlignment="1">
      <alignment horizontal="center" vertical="center" wrapText="1"/>
    </xf>
    <xf numFmtId="49" fontId="33" fillId="0" borderId="34" xfId="2" applyNumberFormat="1" applyFont="1" applyFill="1" applyBorder="1" applyAlignment="1">
      <alignment horizontal="left" vertical="center" wrapText="1"/>
    </xf>
    <xf numFmtId="49" fontId="33" fillId="0" borderId="34" xfId="2" applyNumberFormat="1" applyFont="1" applyFill="1" applyBorder="1" applyAlignment="1">
      <alignment horizontal="center" vertical="center" wrapText="1"/>
    </xf>
    <xf numFmtId="49" fontId="33" fillId="0" borderId="35" xfId="2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/>
    </xf>
    <xf numFmtId="0" fontId="35" fillId="3" borderId="17" xfId="0" applyFont="1" applyFill="1" applyBorder="1" applyAlignment="1">
      <alignment horizontal="center"/>
    </xf>
    <xf numFmtId="49" fontId="35" fillId="3" borderId="19" xfId="0" applyNumberFormat="1" applyFont="1" applyFill="1" applyBorder="1" applyAlignment="1">
      <alignment horizontal="center"/>
    </xf>
    <xf numFmtId="3" fontId="35" fillId="3" borderId="19" xfId="0" applyNumberFormat="1" applyFont="1" applyFill="1" applyBorder="1" applyAlignment="1">
      <alignment horizontal="center"/>
    </xf>
    <xf numFmtId="3" fontId="34" fillId="3" borderId="4" xfId="0" applyNumberFormat="1" applyFont="1" applyFill="1" applyBorder="1"/>
    <xf numFmtId="0" fontId="34" fillId="0" borderId="4" xfId="0" applyFont="1" applyBorder="1" applyAlignment="1">
      <alignment horizontal="center"/>
    </xf>
    <xf numFmtId="0" fontId="34" fillId="0" borderId="4" xfId="0" applyFont="1" applyBorder="1"/>
    <xf numFmtId="0" fontId="35" fillId="0" borderId="4" xfId="0" applyFont="1" applyBorder="1" applyAlignment="1">
      <alignment horizontal="center"/>
    </xf>
    <xf numFmtId="0" fontId="35" fillId="0" borderId="4" xfId="0" applyFont="1" applyBorder="1"/>
    <xf numFmtId="49" fontId="35" fillId="5" borderId="4" xfId="2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top" wrapText="1"/>
    </xf>
    <xf numFmtId="0" fontId="35" fillId="4" borderId="4" xfId="0" applyFont="1" applyFill="1" applyBorder="1" applyAlignment="1">
      <alignment horizontal="center" vertical="top" wrapText="1"/>
    </xf>
    <xf numFmtId="49" fontId="35" fillId="4" borderId="4" xfId="0" applyNumberFormat="1" applyFont="1" applyFill="1" applyBorder="1" applyAlignment="1">
      <alignment horizontal="center" vertical="top" wrapText="1"/>
    </xf>
    <xf numFmtId="0" fontId="34" fillId="0" borderId="4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40" xfId="0" applyFont="1" applyBorder="1"/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0" xfId="0" applyFont="1" applyFill="1" applyBorder="1"/>
    <xf numFmtId="0" fontId="35" fillId="0" borderId="42" xfId="0" applyFont="1" applyBorder="1"/>
    <xf numFmtId="0" fontId="35" fillId="0" borderId="43" xfId="0" applyFont="1" applyBorder="1"/>
    <xf numFmtId="0" fontId="35" fillId="0" borderId="44" xfId="0" applyFont="1" applyBorder="1"/>
    <xf numFmtId="0" fontId="35" fillId="0" borderId="18" xfId="0" applyFont="1" applyBorder="1"/>
    <xf numFmtId="0" fontId="35" fillId="0" borderId="23" xfId="0" applyFont="1" applyBorder="1"/>
    <xf numFmtId="0" fontId="35" fillId="0" borderId="45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0" fontId="26" fillId="3" borderId="12" xfId="0" applyFont="1" applyFill="1" applyBorder="1" applyAlignment="1">
      <alignment horizontal="center" vertical="top" wrapText="1"/>
    </xf>
    <xf numFmtId="0" fontId="26" fillId="3" borderId="13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14" xfId="0" applyFont="1" applyFill="1" applyBorder="1" applyAlignment="1">
      <alignment horizontal="center" vertical="top" wrapText="1"/>
    </xf>
    <xf numFmtId="0" fontId="26" fillId="3" borderId="15" xfId="0" applyFont="1" applyFill="1" applyBorder="1" applyAlignment="1">
      <alignment horizontal="center" vertical="top" wrapText="1"/>
    </xf>
    <xf numFmtId="0" fontId="26" fillId="3" borderId="16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3" borderId="13" xfId="0" applyFill="1" applyBorder="1" applyAlignment="1"/>
    <xf numFmtId="0" fontId="0" fillId="3" borderId="0" xfId="0" applyFill="1" applyBorder="1" applyAlignment="1"/>
    <xf numFmtId="0" fontId="0" fillId="3" borderId="14" xfId="0" applyFill="1" applyBorder="1" applyAlignment="1"/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13" fillId="0" borderId="9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/>
    </xf>
    <xf numFmtId="0" fontId="33" fillId="3" borderId="28" xfId="0" applyFont="1" applyFill="1" applyBorder="1" applyAlignment="1">
      <alignment horizontal="center"/>
    </xf>
    <xf numFmtId="0" fontId="33" fillId="3" borderId="29" xfId="0" applyFont="1" applyFill="1" applyBorder="1" applyAlignment="1">
      <alignment horizontal="center"/>
    </xf>
    <xf numFmtId="0" fontId="33" fillId="3" borderId="20" xfId="0" applyFont="1" applyFill="1" applyBorder="1" applyAlignment="1">
      <alignment horizontal="center"/>
    </xf>
    <xf numFmtId="0" fontId="33" fillId="3" borderId="26" xfId="0" applyFont="1" applyFill="1" applyBorder="1" applyAlignment="1">
      <alignment horizontal="center"/>
    </xf>
    <xf numFmtId="0" fontId="33" fillId="3" borderId="30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3" fontId="35" fillId="3" borderId="17" xfId="0" applyNumberFormat="1" applyFont="1" applyFill="1" applyBorder="1" applyAlignment="1">
      <alignment horizontal="center"/>
    </xf>
    <xf numFmtId="0" fontId="34" fillId="0" borderId="19" xfId="0" applyFont="1" applyBorder="1" applyAlignment="1"/>
    <xf numFmtId="0" fontId="34" fillId="3" borderId="17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4" fillId="3" borderId="18" xfId="0" applyFont="1" applyFill="1" applyBorder="1" applyAlignment="1">
      <alignment horizontal="center"/>
    </xf>
    <xf numFmtId="0" fontId="34" fillId="3" borderId="19" xfId="0" applyFont="1" applyFill="1" applyBorder="1" applyAlignment="1">
      <alignment horizontal="left" indent="1"/>
    </xf>
    <xf numFmtId="0" fontId="35" fillId="3" borderId="17" xfId="0" applyFont="1" applyFill="1" applyBorder="1" applyAlignment="1">
      <alignment horizontal="center"/>
    </xf>
    <xf numFmtId="0" fontId="35" fillId="3" borderId="19" xfId="0" applyFont="1" applyFill="1" applyBorder="1" applyAlignment="1">
      <alignment horizontal="center"/>
    </xf>
    <xf numFmtId="0" fontId="35" fillId="3" borderId="47" xfId="0" applyFont="1" applyFill="1" applyBorder="1" applyAlignment="1">
      <alignment horizontal="center"/>
    </xf>
    <xf numFmtId="0" fontId="35" fillId="3" borderId="48" xfId="0" applyFont="1" applyFill="1" applyBorder="1" applyAlignment="1">
      <alignment horizontal="center"/>
    </xf>
    <xf numFmtId="49" fontId="35" fillId="3" borderId="4" xfId="0" applyNumberFormat="1" applyFont="1" applyFill="1" applyBorder="1" applyAlignment="1">
      <alignment horizontal="center" vertical="top" wrapText="1"/>
    </xf>
    <xf numFmtId="0" fontId="35" fillId="3" borderId="4" xfId="0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29</xdr:row>
      <xdr:rowOff>32973</xdr:rowOff>
    </xdr:from>
    <xdr:to>
      <xdr:col>7</xdr:col>
      <xdr:colOff>428625</xdr:colOff>
      <xdr:row>37</xdr:row>
      <xdr:rowOff>0</xdr:rowOff>
    </xdr:to>
    <xdr:pic>
      <xdr:nvPicPr>
        <xdr:cNvPr id="1200" name="Picture 3" descr="стенд 2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529148"/>
          <a:ext cx="2209800" cy="2253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685800</xdr:colOff>
      <xdr:row>5</xdr:row>
      <xdr:rowOff>9524</xdr:rowOff>
    </xdr:to>
    <xdr:pic>
      <xdr:nvPicPr>
        <xdr:cNvPr id="1025" name="Picture 1" descr="шапка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65810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er-medi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topLeftCell="A7" zoomScaleSheetLayoutView="100" workbookViewId="0">
      <selection activeCell="G25" sqref="G25:I25"/>
    </sheetView>
  </sheetViews>
  <sheetFormatPr defaultRowHeight="15" x14ac:dyDescent="0.25"/>
  <cols>
    <col min="1" max="1" width="4.85546875" customWidth="1"/>
    <col min="3" max="3" width="7.42578125" customWidth="1"/>
    <col min="4" max="4" width="5.5703125" customWidth="1"/>
    <col min="5" max="5" width="5.85546875" customWidth="1"/>
    <col min="6" max="6" width="19" customWidth="1"/>
    <col min="7" max="7" width="9.140625" customWidth="1"/>
    <col min="8" max="8" width="9.42578125" customWidth="1"/>
    <col min="9" max="9" width="11.140625" customWidth="1"/>
    <col min="10" max="10" width="11.85546875" customWidth="1"/>
    <col min="11" max="11" width="11.140625" customWidth="1"/>
    <col min="12" max="12" width="10.42578125" customWidth="1"/>
  </cols>
  <sheetData>
    <row r="1" spans="1:12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191">
        <v>42545</v>
      </c>
      <c r="B6" s="191"/>
      <c r="C6" s="191"/>
      <c r="D6" s="51"/>
      <c r="E6" s="51"/>
      <c r="F6" s="51"/>
      <c r="G6" s="51"/>
      <c r="H6" s="51"/>
      <c r="I6" s="51"/>
      <c r="J6" s="51"/>
      <c r="K6" s="51"/>
      <c r="L6" s="51"/>
    </row>
    <row r="7" spans="1:12" ht="19.5" customHeight="1" x14ac:dyDescent="0.25">
      <c r="A7" s="193" t="s">
        <v>337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18.75" customHeight="1" thickBot="1" x14ac:dyDescent="0.3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2" ht="15.75" customHeight="1" x14ac:dyDescent="0.25">
      <c r="A9" s="195" t="s">
        <v>0</v>
      </c>
      <c r="B9" s="198" t="s">
        <v>1</v>
      </c>
      <c r="C9" s="199"/>
      <c r="D9" s="199"/>
      <c r="E9" s="199"/>
      <c r="F9" s="200"/>
      <c r="G9" s="195" t="s">
        <v>2</v>
      </c>
      <c r="H9" s="195" t="s">
        <v>3</v>
      </c>
      <c r="I9" s="211" t="s">
        <v>4</v>
      </c>
      <c r="J9" s="212"/>
      <c r="K9" s="212"/>
      <c r="L9" s="213"/>
    </row>
    <row r="10" spans="1:12" ht="4.5" customHeight="1" thickBot="1" x14ac:dyDescent="0.3">
      <c r="A10" s="196"/>
      <c r="B10" s="201"/>
      <c r="C10" s="202"/>
      <c r="D10" s="202"/>
      <c r="E10" s="202"/>
      <c r="F10" s="203"/>
      <c r="G10" s="196"/>
      <c r="H10" s="196"/>
      <c r="I10" s="214"/>
      <c r="J10" s="215"/>
      <c r="K10" s="215"/>
      <c r="L10" s="216"/>
    </row>
    <row r="11" spans="1:12" ht="15.75" customHeight="1" thickBot="1" x14ac:dyDescent="0.3">
      <c r="A11" s="197"/>
      <c r="B11" s="204"/>
      <c r="C11" s="205"/>
      <c r="D11" s="205"/>
      <c r="E11" s="205"/>
      <c r="F11" s="206"/>
      <c r="G11" s="197"/>
      <c r="H11" s="197"/>
      <c r="I11" s="59" t="s">
        <v>5</v>
      </c>
      <c r="J11" s="57" t="s">
        <v>6</v>
      </c>
      <c r="K11" s="57" t="s">
        <v>7</v>
      </c>
      <c r="L11" s="3" t="s">
        <v>8</v>
      </c>
    </row>
    <row r="12" spans="1:12" s="8" customFormat="1" ht="18.75" x14ac:dyDescent="0.25">
      <c r="A12" s="207" t="s">
        <v>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62"/>
    </row>
    <row r="13" spans="1:12" ht="18.75" x14ac:dyDescent="0.25">
      <c r="A13" s="217" t="s">
        <v>10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</row>
    <row r="14" spans="1:12" x14ac:dyDescent="0.25">
      <c r="A14" s="209" t="s">
        <v>11</v>
      </c>
      <c r="B14" s="210"/>
      <c r="C14" s="210"/>
      <c r="D14" s="210"/>
      <c r="E14" s="210"/>
      <c r="F14" s="210"/>
      <c r="G14" s="210"/>
      <c r="H14" s="210"/>
      <c r="I14" s="58">
        <v>300</v>
      </c>
      <c r="J14" s="58">
        <v>180</v>
      </c>
      <c r="K14" s="58">
        <v>90</v>
      </c>
      <c r="L14" s="6">
        <v>40</v>
      </c>
    </row>
    <row r="15" spans="1:12" ht="33" customHeight="1" x14ac:dyDescent="0.25">
      <c r="A15" s="63">
        <v>1</v>
      </c>
      <c r="B15" s="162" t="s">
        <v>12</v>
      </c>
      <c r="C15" s="162"/>
      <c r="D15" s="162"/>
      <c r="E15" s="162"/>
      <c r="F15" s="162"/>
      <c r="G15" s="60">
        <v>43</v>
      </c>
      <c r="H15" s="60">
        <v>141</v>
      </c>
      <c r="I15" s="61">
        <f>H15*I14</f>
        <v>42300</v>
      </c>
      <c r="J15" s="61">
        <f>H15*J14</f>
        <v>25380</v>
      </c>
      <c r="K15" s="61">
        <f>H15*K14</f>
        <v>12690</v>
      </c>
      <c r="L15" s="64">
        <f>H15*L14</f>
        <v>5640</v>
      </c>
    </row>
    <row r="16" spans="1:12" s="8" customFormat="1" ht="31.5" customHeight="1" x14ac:dyDescent="0.25">
      <c r="A16" s="63">
        <v>2</v>
      </c>
      <c r="B16" s="162" t="s">
        <v>13</v>
      </c>
      <c r="C16" s="164"/>
      <c r="D16" s="164"/>
      <c r="E16" s="164"/>
      <c r="F16" s="164"/>
      <c r="G16" s="60">
        <v>71</v>
      </c>
      <c r="H16" s="60">
        <v>259</v>
      </c>
      <c r="I16" s="61">
        <f>H16*I14</f>
        <v>77700</v>
      </c>
      <c r="J16" s="61">
        <f>H16*J14</f>
        <v>46620</v>
      </c>
      <c r="K16" s="61">
        <f>H16*K14</f>
        <v>23310</v>
      </c>
      <c r="L16" s="64">
        <f>H16*L14</f>
        <v>10360</v>
      </c>
    </row>
    <row r="17" spans="1:12" ht="41.25" customHeight="1" x14ac:dyDescent="0.25">
      <c r="A17" s="65">
        <v>3</v>
      </c>
      <c r="B17" s="163" t="s">
        <v>14</v>
      </c>
      <c r="C17" s="163"/>
      <c r="D17" s="163"/>
      <c r="E17" s="163"/>
      <c r="F17" s="163"/>
      <c r="G17" s="55">
        <v>47</v>
      </c>
      <c r="H17" s="56">
        <v>206</v>
      </c>
      <c r="I17" s="22">
        <f>H17*I14</f>
        <v>61800</v>
      </c>
      <c r="J17" s="22">
        <f>H17*J14</f>
        <v>37080</v>
      </c>
      <c r="K17" s="22">
        <f>H17*K14</f>
        <v>18540</v>
      </c>
      <c r="L17" s="66">
        <f>H17*L14</f>
        <v>8240</v>
      </c>
    </row>
    <row r="18" spans="1:12" ht="26.25" customHeight="1" x14ac:dyDescent="0.25">
      <c r="A18" s="65">
        <v>4</v>
      </c>
      <c r="B18" s="163" t="s">
        <v>15</v>
      </c>
      <c r="C18" s="163"/>
      <c r="D18" s="163"/>
      <c r="E18" s="163"/>
      <c r="F18" s="163"/>
      <c r="G18" s="55">
        <v>49</v>
      </c>
      <c r="H18" s="56">
        <v>197</v>
      </c>
      <c r="I18" s="22">
        <f>H18*I14</f>
        <v>59100</v>
      </c>
      <c r="J18" s="22">
        <f>H18*J14</f>
        <v>35460</v>
      </c>
      <c r="K18" s="22">
        <f>H18*K14</f>
        <v>17730</v>
      </c>
      <c r="L18" s="66">
        <f>H18*L14</f>
        <v>7880</v>
      </c>
    </row>
    <row r="19" spans="1:12" s="8" customFormat="1" ht="26.25" customHeight="1" x14ac:dyDescent="0.25">
      <c r="A19" s="65">
        <v>5</v>
      </c>
      <c r="B19" s="162" t="s">
        <v>16</v>
      </c>
      <c r="C19" s="162"/>
      <c r="D19" s="162"/>
      <c r="E19" s="162"/>
      <c r="F19" s="162"/>
      <c r="G19" s="60">
        <v>32</v>
      </c>
      <c r="H19" s="60">
        <v>132</v>
      </c>
      <c r="I19" s="22">
        <f>H19*I14</f>
        <v>39600</v>
      </c>
      <c r="J19" s="22">
        <f>H19*J14</f>
        <v>23760</v>
      </c>
      <c r="K19" s="22">
        <f>H19*K14</f>
        <v>11880</v>
      </c>
      <c r="L19" s="66">
        <f>H19*L14</f>
        <v>5280</v>
      </c>
    </row>
    <row r="20" spans="1:12" s="8" customFormat="1" ht="26.25" customHeight="1" x14ac:dyDescent="0.25">
      <c r="A20" s="65">
        <v>6</v>
      </c>
      <c r="B20" s="163" t="s">
        <v>17</v>
      </c>
      <c r="C20" s="163"/>
      <c r="D20" s="163"/>
      <c r="E20" s="163"/>
      <c r="F20" s="163"/>
      <c r="G20" s="55">
        <v>56</v>
      </c>
      <c r="H20" s="56">
        <v>214</v>
      </c>
      <c r="I20" s="22">
        <f>H20*I14</f>
        <v>64200</v>
      </c>
      <c r="J20" s="22">
        <f>H20*J14</f>
        <v>38520</v>
      </c>
      <c r="K20" s="22">
        <f>H20*K14</f>
        <v>19260</v>
      </c>
      <c r="L20" s="66">
        <f>H20*L14</f>
        <v>8560</v>
      </c>
    </row>
    <row r="21" spans="1:12" s="8" customFormat="1" ht="26.25" customHeight="1" x14ac:dyDescent="0.25">
      <c r="A21" s="65">
        <v>7</v>
      </c>
      <c r="B21" s="163" t="s">
        <v>18</v>
      </c>
      <c r="C21" s="163"/>
      <c r="D21" s="163"/>
      <c r="E21" s="163"/>
      <c r="F21" s="163"/>
      <c r="G21" s="55">
        <v>40</v>
      </c>
      <c r="H21" s="56">
        <v>150</v>
      </c>
      <c r="I21" s="22">
        <f>H21*I14</f>
        <v>45000</v>
      </c>
      <c r="J21" s="22">
        <f>H21*J14</f>
        <v>27000</v>
      </c>
      <c r="K21" s="22">
        <f>H21*K14</f>
        <v>13500</v>
      </c>
      <c r="L21" s="66">
        <f>H21*L14</f>
        <v>6000</v>
      </c>
    </row>
    <row r="22" spans="1:12" s="8" customFormat="1" ht="26.25" customHeight="1" x14ac:dyDescent="0.25">
      <c r="A22" s="65">
        <v>8</v>
      </c>
      <c r="B22" s="163" t="s">
        <v>268</v>
      </c>
      <c r="C22" s="163"/>
      <c r="D22" s="163"/>
      <c r="E22" s="163"/>
      <c r="F22" s="163"/>
      <c r="G22" s="55">
        <v>58</v>
      </c>
      <c r="H22" s="56">
        <v>233</v>
      </c>
      <c r="I22" s="22">
        <f>I14*H22</f>
        <v>69900</v>
      </c>
      <c r="J22" s="22">
        <f>J14*H22</f>
        <v>41940</v>
      </c>
      <c r="K22" s="22">
        <f>K14*H22</f>
        <v>20970</v>
      </c>
      <c r="L22" s="66">
        <f>L14*H22</f>
        <v>9320</v>
      </c>
    </row>
    <row r="23" spans="1:12" s="8" customFormat="1" ht="26.25" customHeight="1" x14ac:dyDescent="0.25">
      <c r="A23" s="65">
        <v>9</v>
      </c>
      <c r="B23" s="163" t="s">
        <v>331</v>
      </c>
      <c r="C23" s="163"/>
      <c r="D23" s="163"/>
      <c r="E23" s="163"/>
      <c r="F23" s="163"/>
      <c r="G23" s="55">
        <v>52</v>
      </c>
      <c r="H23" s="56">
        <v>176</v>
      </c>
      <c r="I23" s="22">
        <f>I14*H23</f>
        <v>52800</v>
      </c>
      <c r="J23" s="22">
        <f>J14*H23</f>
        <v>31680</v>
      </c>
      <c r="K23" s="22">
        <f>K14*H23</f>
        <v>15840</v>
      </c>
      <c r="L23" s="66">
        <f>L14*H23</f>
        <v>7040</v>
      </c>
    </row>
    <row r="24" spans="1:12" ht="14.25" customHeight="1" x14ac:dyDescent="0.25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7"/>
    </row>
    <row r="25" spans="1:12" ht="20.25" customHeight="1" x14ac:dyDescent="0.25">
      <c r="A25" s="13"/>
      <c r="B25" s="9" t="s">
        <v>19</v>
      </c>
      <c r="C25" s="9"/>
      <c r="D25" s="9"/>
      <c r="E25" s="9"/>
      <c r="F25" s="9"/>
      <c r="G25" s="192"/>
      <c r="H25" s="192"/>
      <c r="I25" s="10" t="s">
        <v>20</v>
      </c>
      <c r="J25" s="10" t="s">
        <v>21</v>
      </c>
      <c r="K25" s="10" t="s">
        <v>22</v>
      </c>
      <c r="L25" s="14" t="s">
        <v>23</v>
      </c>
    </row>
    <row r="26" spans="1:12" ht="21" customHeight="1" x14ac:dyDescent="0.25">
      <c r="A26" s="13"/>
      <c r="B26" s="188" t="s">
        <v>24</v>
      </c>
      <c r="C26" s="188"/>
      <c r="D26" s="188"/>
      <c r="E26" s="188"/>
      <c r="F26" s="188"/>
      <c r="G26" s="188"/>
      <c r="H26" s="188"/>
      <c r="I26" s="189" t="s">
        <v>25</v>
      </c>
      <c r="J26" s="189"/>
      <c r="K26" s="189"/>
      <c r="L26" s="190"/>
    </row>
    <row r="27" spans="1:12" ht="18.75" customHeight="1" x14ac:dyDescent="0.25">
      <c r="A27" s="182" t="s">
        <v>26</v>
      </c>
      <c r="B27" s="183"/>
      <c r="C27" s="183"/>
      <c r="D27" s="183"/>
      <c r="E27" s="183"/>
      <c r="F27" s="183"/>
      <c r="G27" s="183"/>
      <c r="H27" s="183"/>
      <c r="I27" s="18"/>
      <c r="J27" s="18"/>
      <c r="K27" s="18"/>
      <c r="L27" s="19"/>
    </row>
    <row r="28" spans="1:12" s="8" customFormat="1" ht="15" customHeight="1" x14ac:dyDescent="0.25">
      <c r="A28" s="186"/>
      <c r="B28" s="187"/>
      <c r="C28" s="185"/>
      <c r="D28" s="185"/>
      <c r="E28" s="185"/>
      <c r="F28" s="185"/>
      <c r="G28" s="185"/>
      <c r="H28" s="185"/>
      <c r="I28" s="4"/>
      <c r="J28" s="2"/>
      <c r="K28" s="1"/>
      <c r="L28" s="12"/>
    </row>
    <row r="29" spans="1:12" s="8" customFormat="1" ht="19.5" customHeight="1" x14ac:dyDescent="0.25">
      <c r="A29" s="67"/>
      <c r="B29" s="184"/>
      <c r="C29" s="184"/>
      <c r="D29" s="184"/>
      <c r="E29" s="184"/>
      <c r="F29" s="184"/>
      <c r="G29" s="184"/>
      <c r="H29" s="7"/>
      <c r="I29" s="20"/>
      <c r="J29" s="21"/>
      <c r="K29" s="21"/>
      <c r="L29" s="68"/>
    </row>
    <row r="30" spans="1:12" s="8" customFormat="1" ht="20.100000000000001" customHeight="1" x14ac:dyDescent="0.25">
      <c r="A30" s="15" t="s">
        <v>27</v>
      </c>
      <c r="B30" s="51"/>
      <c r="C30" s="51"/>
      <c r="D30" s="51"/>
      <c r="E30" s="51"/>
      <c r="F30" s="51"/>
      <c r="G30" s="51"/>
      <c r="H30" s="51"/>
      <c r="I30" s="180" t="s">
        <v>334</v>
      </c>
      <c r="J30" s="180"/>
      <c r="K30" s="180"/>
      <c r="L30" s="181"/>
    </row>
    <row r="31" spans="1:12" s="8" customFormat="1" ht="20.100000000000001" customHeight="1" x14ac:dyDescent="0.25">
      <c r="A31" s="74" t="s">
        <v>28</v>
      </c>
      <c r="B31" s="51"/>
      <c r="C31" s="51"/>
      <c r="D31" s="51"/>
      <c r="E31" s="51"/>
      <c r="F31" s="51"/>
      <c r="G31" s="51"/>
      <c r="H31" s="51"/>
      <c r="I31" s="178" t="s">
        <v>384</v>
      </c>
      <c r="J31" s="178"/>
      <c r="K31" s="178"/>
      <c r="L31" s="179"/>
    </row>
    <row r="32" spans="1:12" s="8" customFormat="1" ht="20.100000000000001" customHeight="1" x14ac:dyDescent="0.25">
      <c r="A32" s="11" t="s">
        <v>30</v>
      </c>
      <c r="B32" s="51"/>
      <c r="C32" s="51"/>
      <c r="D32" s="51"/>
      <c r="E32" s="51"/>
      <c r="F32" s="51"/>
      <c r="G32" s="51"/>
      <c r="H32" s="51"/>
      <c r="I32" s="69" t="s">
        <v>267</v>
      </c>
      <c r="J32" s="69"/>
      <c r="K32" s="178"/>
      <c r="L32" s="179"/>
    </row>
    <row r="33" spans="1:12" ht="20.100000000000001" customHeight="1" x14ac:dyDescent="0.25">
      <c r="A33" s="11" t="s">
        <v>31</v>
      </c>
      <c r="B33" s="51"/>
      <c r="C33" s="51"/>
      <c r="D33" s="51"/>
      <c r="E33" s="51"/>
      <c r="F33" s="51"/>
      <c r="G33" s="51"/>
      <c r="H33" s="51"/>
      <c r="I33" s="69" t="s">
        <v>335</v>
      </c>
      <c r="J33" s="69"/>
      <c r="K33" s="69"/>
      <c r="L33" s="70"/>
    </row>
    <row r="34" spans="1:12" ht="20.100000000000001" customHeight="1" x14ac:dyDescent="0.25">
      <c r="A34" s="11" t="s">
        <v>336</v>
      </c>
      <c r="B34" s="51"/>
      <c r="C34" s="51"/>
      <c r="D34" s="51"/>
      <c r="E34" s="16"/>
      <c r="F34" s="51"/>
      <c r="G34" s="51"/>
      <c r="H34" s="51"/>
      <c r="I34" s="69" t="s">
        <v>333</v>
      </c>
      <c r="J34" s="69"/>
      <c r="K34" s="69"/>
      <c r="L34" s="70"/>
    </row>
    <row r="35" spans="1:12" ht="20.100000000000001" customHeight="1" x14ac:dyDescent="0.25">
      <c r="A35" s="74" t="s">
        <v>29</v>
      </c>
      <c r="B35" s="72"/>
      <c r="C35" s="72"/>
      <c r="D35" s="72"/>
      <c r="E35" s="51"/>
      <c r="F35" s="51"/>
      <c r="G35" s="51"/>
      <c r="H35" s="51"/>
      <c r="I35" s="71" t="s">
        <v>33</v>
      </c>
      <c r="J35" s="72"/>
      <c r="K35" s="72"/>
      <c r="L35" s="12"/>
    </row>
    <row r="36" spans="1:12" ht="20.100000000000001" customHeight="1" x14ac:dyDescent="0.25">
      <c r="A36" s="74"/>
      <c r="B36" s="72"/>
      <c r="C36" s="72"/>
      <c r="D36" s="72"/>
      <c r="E36" s="51"/>
      <c r="F36" s="51"/>
      <c r="G36" s="51"/>
      <c r="H36" s="51"/>
      <c r="I36" s="73" t="s">
        <v>32</v>
      </c>
      <c r="J36" s="73"/>
      <c r="K36" s="72"/>
      <c r="L36" s="12"/>
    </row>
    <row r="37" spans="1:12" ht="20.100000000000001" customHeight="1" x14ac:dyDescent="0.25">
      <c r="A37" s="11"/>
      <c r="B37" s="51"/>
      <c r="C37" s="51"/>
      <c r="D37" s="51"/>
      <c r="E37" s="51"/>
      <c r="F37" s="51"/>
      <c r="G37" s="51"/>
      <c r="H37" s="51"/>
      <c r="I37" s="174"/>
      <c r="J37" s="174"/>
      <c r="K37" s="51"/>
      <c r="L37" s="12"/>
    </row>
    <row r="38" spans="1:12" ht="20.25" customHeight="1" thickBot="1" x14ac:dyDescent="0.3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2" ht="15.75" hidden="1" customHeight="1" thickBot="1" x14ac:dyDescent="0.3">
      <c r="A39" s="17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2"/>
    </row>
    <row r="40" spans="1:12" s="8" customFormat="1" ht="15" hidden="1" customHeight="1" x14ac:dyDescent="0.3">
      <c r="A40" s="1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12"/>
    </row>
    <row r="41" spans="1:12" s="8" customFormat="1" ht="19.5" hidden="1" customHeight="1" x14ac:dyDescent="0.3">
      <c r="A41" s="1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12"/>
    </row>
    <row r="42" spans="1:12" s="8" customFormat="1" ht="4.5" hidden="1" customHeight="1" x14ac:dyDescent="0.3">
      <c r="A42" s="1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12"/>
    </row>
    <row r="43" spans="1:12" ht="48" hidden="1" customHeight="1" x14ac:dyDescent="0.3">
      <c r="A43" s="1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12"/>
    </row>
    <row r="44" spans="1:12" ht="9.75" customHeight="1" x14ac:dyDescent="0.25">
      <c r="A44" s="165" t="s">
        <v>332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7"/>
    </row>
    <row r="45" spans="1:12" ht="5.25" hidden="1" customHeight="1" x14ac:dyDescent="0.25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70"/>
    </row>
    <row r="46" spans="1:12" s="5" customFormat="1" ht="97.5" customHeight="1" thickBot="1" x14ac:dyDescent="0.3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3"/>
    </row>
    <row r="47" spans="1:12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7.2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9.75" hidden="1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5"/>
      <c r="K57" s="5"/>
      <c r="L57" s="8"/>
    </row>
  </sheetData>
  <mergeCells count="32">
    <mergeCell ref="A6:C6"/>
    <mergeCell ref="G25:H25"/>
    <mergeCell ref="A7:L8"/>
    <mergeCell ref="B15:F15"/>
    <mergeCell ref="B18:F18"/>
    <mergeCell ref="A9:A11"/>
    <mergeCell ref="B9:F11"/>
    <mergeCell ref="A12:K12"/>
    <mergeCell ref="A14:H14"/>
    <mergeCell ref="B17:F17"/>
    <mergeCell ref="H9:H11"/>
    <mergeCell ref="G9:G11"/>
    <mergeCell ref="I9:L10"/>
    <mergeCell ref="A13:L13"/>
    <mergeCell ref="B21:F21"/>
    <mergeCell ref="B20:F20"/>
    <mergeCell ref="B19:F19"/>
    <mergeCell ref="B23:F23"/>
    <mergeCell ref="B16:F16"/>
    <mergeCell ref="B22:F22"/>
    <mergeCell ref="A44:L46"/>
    <mergeCell ref="I37:J37"/>
    <mergeCell ref="A24:L24"/>
    <mergeCell ref="I31:L31"/>
    <mergeCell ref="I30:L30"/>
    <mergeCell ref="A27:H27"/>
    <mergeCell ref="B29:G29"/>
    <mergeCell ref="C28:H28"/>
    <mergeCell ref="A28:B28"/>
    <mergeCell ref="B26:H26"/>
    <mergeCell ref="K32:L32"/>
    <mergeCell ref="I26:L26"/>
  </mergeCells>
  <phoneticPr fontId="9" type="noConversion"/>
  <hyperlinks>
    <hyperlink ref="I35" r:id="rId1"/>
  </hyperlinks>
  <pageMargins left="0.51" right="0.21" top="0.31496062992125984" bottom="0.31496062992125984" header="0.31496062992125984" footer="0.31496062992125984"/>
  <pageSetup paperSize="9" scale="83" orientation="portrait" horizontalDpi="180" verticalDpi="18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2" workbookViewId="0">
      <selection activeCell="M52" sqref="M52"/>
    </sheetView>
  </sheetViews>
  <sheetFormatPr defaultRowHeight="15" x14ac:dyDescent="0.25"/>
  <cols>
    <col min="1" max="1" width="4.7109375" customWidth="1"/>
    <col min="2" max="2" width="21" customWidth="1"/>
  </cols>
  <sheetData>
    <row r="1" spans="1:6" ht="63" x14ac:dyDescent="0.25">
      <c r="A1" s="146" t="s">
        <v>94</v>
      </c>
      <c r="B1" s="146" t="s">
        <v>38</v>
      </c>
      <c r="C1" s="146" t="s">
        <v>39</v>
      </c>
      <c r="D1" s="146" t="s">
        <v>338</v>
      </c>
      <c r="E1" s="146" t="s">
        <v>339</v>
      </c>
      <c r="F1" s="146" t="s">
        <v>10</v>
      </c>
    </row>
    <row r="2" spans="1:6" ht="15.75" x14ac:dyDescent="0.25">
      <c r="A2" s="144"/>
      <c r="B2" s="144" t="s">
        <v>340</v>
      </c>
      <c r="C2" s="144"/>
      <c r="D2" s="144"/>
      <c r="E2" s="147"/>
      <c r="F2" s="147"/>
    </row>
    <row r="3" spans="1:6" ht="15.75" x14ac:dyDescent="0.25">
      <c r="A3" s="151">
        <v>1</v>
      </c>
      <c r="B3" s="152" t="s">
        <v>341</v>
      </c>
      <c r="C3" s="148">
        <v>2</v>
      </c>
      <c r="D3" s="142">
        <v>9</v>
      </c>
      <c r="E3" s="142">
        <v>6</v>
      </c>
      <c r="F3" s="148">
        <v>6</v>
      </c>
    </row>
    <row r="4" spans="1:6" ht="15.75" x14ac:dyDescent="0.25">
      <c r="A4" s="153">
        <v>2</v>
      </c>
      <c r="B4" s="152" t="s">
        <v>341</v>
      </c>
      <c r="C4" s="148" t="s">
        <v>342</v>
      </c>
      <c r="D4" s="142">
        <v>9</v>
      </c>
      <c r="E4" s="142">
        <v>3</v>
      </c>
      <c r="F4" s="148">
        <v>3</v>
      </c>
    </row>
    <row r="5" spans="1:6" ht="15.75" x14ac:dyDescent="0.25">
      <c r="A5" s="153">
        <v>3</v>
      </c>
      <c r="B5" s="152" t="s">
        <v>341</v>
      </c>
      <c r="C5" s="148" t="s">
        <v>343</v>
      </c>
      <c r="D5" s="142">
        <v>14</v>
      </c>
      <c r="E5" s="142">
        <v>1</v>
      </c>
      <c r="F5" s="148">
        <v>1</v>
      </c>
    </row>
    <row r="6" spans="1:6" ht="15.75" x14ac:dyDescent="0.25">
      <c r="A6" s="154">
        <v>4</v>
      </c>
      <c r="B6" s="152" t="s">
        <v>341</v>
      </c>
      <c r="C6" s="148" t="s">
        <v>344</v>
      </c>
      <c r="D6" s="142">
        <v>14</v>
      </c>
      <c r="E6" s="142">
        <v>1</v>
      </c>
      <c r="F6" s="148">
        <v>1</v>
      </c>
    </row>
    <row r="7" spans="1:6" ht="15.75" x14ac:dyDescent="0.25">
      <c r="A7" s="153">
        <v>5</v>
      </c>
      <c r="B7" s="152" t="s">
        <v>341</v>
      </c>
      <c r="C7" s="148">
        <v>4</v>
      </c>
      <c r="D7" s="142">
        <v>5</v>
      </c>
      <c r="E7" s="142">
        <v>6</v>
      </c>
      <c r="F7" s="148">
        <v>6</v>
      </c>
    </row>
    <row r="8" spans="1:6" ht="15.75" x14ac:dyDescent="0.25">
      <c r="A8" s="153">
        <v>6</v>
      </c>
      <c r="B8" s="155" t="s">
        <v>345</v>
      </c>
      <c r="C8" s="148" t="s">
        <v>346</v>
      </c>
      <c r="D8" s="142">
        <v>5</v>
      </c>
      <c r="E8" s="142">
        <v>6</v>
      </c>
      <c r="F8" s="148">
        <v>6</v>
      </c>
    </row>
    <row r="9" spans="1:6" ht="15.75" x14ac:dyDescent="0.25">
      <c r="A9" s="154">
        <v>7</v>
      </c>
      <c r="B9" s="152" t="s">
        <v>341</v>
      </c>
      <c r="C9" s="148" t="s">
        <v>347</v>
      </c>
      <c r="D9" s="142">
        <v>9</v>
      </c>
      <c r="E9" s="142">
        <v>6</v>
      </c>
      <c r="F9" s="148">
        <v>6</v>
      </c>
    </row>
    <row r="10" spans="1:6" ht="15.75" x14ac:dyDescent="0.25">
      <c r="A10" s="153">
        <v>8</v>
      </c>
      <c r="B10" s="152" t="s">
        <v>341</v>
      </c>
      <c r="C10" s="148">
        <v>6</v>
      </c>
      <c r="D10" s="142">
        <v>9</v>
      </c>
      <c r="E10" s="142">
        <v>3</v>
      </c>
      <c r="F10" s="148">
        <v>3</v>
      </c>
    </row>
    <row r="11" spans="1:6" ht="15.75" x14ac:dyDescent="0.25">
      <c r="A11" s="153">
        <v>9</v>
      </c>
      <c r="B11" s="152" t="s">
        <v>341</v>
      </c>
      <c r="C11" s="148" t="s">
        <v>348</v>
      </c>
      <c r="D11" s="142">
        <v>9</v>
      </c>
      <c r="E11" s="142">
        <v>3</v>
      </c>
      <c r="F11" s="148">
        <v>3</v>
      </c>
    </row>
    <row r="12" spans="1:6" ht="15.75" x14ac:dyDescent="0.25">
      <c r="A12" s="154">
        <v>10</v>
      </c>
      <c r="B12" s="152" t="s">
        <v>341</v>
      </c>
      <c r="C12" s="148" t="s">
        <v>349</v>
      </c>
      <c r="D12" s="142">
        <v>9</v>
      </c>
      <c r="E12" s="142">
        <v>6</v>
      </c>
      <c r="F12" s="148">
        <v>6</v>
      </c>
    </row>
    <row r="13" spans="1:6" ht="15.75" x14ac:dyDescent="0.25">
      <c r="A13" s="153">
        <v>11</v>
      </c>
      <c r="B13" s="152" t="s">
        <v>341</v>
      </c>
      <c r="C13" s="148">
        <v>12</v>
      </c>
      <c r="D13" s="142">
        <v>5</v>
      </c>
      <c r="E13" s="142">
        <v>6</v>
      </c>
      <c r="F13" s="148">
        <v>6</v>
      </c>
    </row>
    <row r="14" spans="1:6" ht="15.75" x14ac:dyDescent="0.25">
      <c r="A14" s="153">
        <v>12</v>
      </c>
      <c r="B14" s="152" t="s">
        <v>341</v>
      </c>
      <c r="C14" s="148" t="s">
        <v>350</v>
      </c>
      <c r="D14" s="142">
        <v>5</v>
      </c>
      <c r="E14" s="142">
        <v>6</v>
      </c>
      <c r="F14" s="148">
        <v>6</v>
      </c>
    </row>
    <row r="15" spans="1:6" ht="15.75" x14ac:dyDescent="0.25">
      <c r="A15" s="154">
        <v>13</v>
      </c>
      <c r="B15" s="152" t="s">
        <v>341</v>
      </c>
      <c r="C15" s="148" t="s">
        <v>351</v>
      </c>
      <c r="D15" s="142">
        <v>10</v>
      </c>
      <c r="E15" s="142">
        <v>4</v>
      </c>
      <c r="F15" s="148">
        <v>4</v>
      </c>
    </row>
    <row r="16" spans="1:6" ht="15.75" x14ac:dyDescent="0.25">
      <c r="A16" s="153">
        <v>14</v>
      </c>
      <c r="B16" s="152" t="s">
        <v>341</v>
      </c>
      <c r="C16" s="148">
        <v>14</v>
      </c>
      <c r="D16" s="142">
        <v>9</v>
      </c>
      <c r="E16" s="142">
        <v>3</v>
      </c>
      <c r="F16" s="148">
        <v>3</v>
      </c>
    </row>
    <row r="17" spans="1:6" ht="15.75" x14ac:dyDescent="0.25">
      <c r="A17" s="153">
        <v>15</v>
      </c>
      <c r="B17" s="152" t="s">
        <v>341</v>
      </c>
      <c r="C17" s="148">
        <v>16</v>
      </c>
      <c r="D17" s="142">
        <v>5</v>
      </c>
      <c r="E17" s="142">
        <v>6</v>
      </c>
      <c r="F17" s="148">
        <v>6</v>
      </c>
    </row>
    <row r="18" spans="1:6" ht="15.75" x14ac:dyDescent="0.25">
      <c r="A18" s="154">
        <v>16</v>
      </c>
      <c r="B18" s="152" t="s">
        <v>341</v>
      </c>
      <c r="C18" s="148">
        <v>18</v>
      </c>
      <c r="D18" s="142">
        <v>9</v>
      </c>
      <c r="E18" s="142">
        <v>4</v>
      </c>
      <c r="F18" s="148">
        <v>4</v>
      </c>
    </row>
    <row r="19" spans="1:6" ht="15.75" x14ac:dyDescent="0.25">
      <c r="A19" s="153">
        <v>17</v>
      </c>
      <c r="B19" s="156" t="s">
        <v>341</v>
      </c>
      <c r="C19" s="148" t="s">
        <v>352</v>
      </c>
      <c r="D19" s="142">
        <v>9</v>
      </c>
      <c r="E19" s="142">
        <v>1</v>
      </c>
      <c r="F19" s="148">
        <v>1</v>
      </c>
    </row>
    <row r="20" spans="1:6" ht="15.75" x14ac:dyDescent="0.25">
      <c r="A20" s="153">
        <v>18</v>
      </c>
      <c r="B20" s="152" t="s">
        <v>341</v>
      </c>
      <c r="C20" s="148" t="s">
        <v>353</v>
      </c>
      <c r="D20" s="142">
        <v>9</v>
      </c>
      <c r="E20" s="142">
        <v>1</v>
      </c>
      <c r="F20" s="148">
        <v>1</v>
      </c>
    </row>
    <row r="21" spans="1:6" ht="15.75" x14ac:dyDescent="0.25">
      <c r="A21" s="154">
        <v>19</v>
      </c>
      <c r="B21" s="152" t="s">
        <v>341</v>
      </c>
      <c r="C21" s="149" t="s">
        <v>354</v>
      </c>
      <c r="D21" s="142">
        <v>9</v>
      </c>
      <c r="E21" s="142">
        <v>5</v>
      </c>
      <c r="F21" s="148">
        <v>5</v>
      </c>
    </row>
    <row r="22" spans="1:6" ht="15.75" x14ac:dyDescent="0.25">
      <c r="A22" s="154">
        <v>20</v>
      </c>
      <c r="B22" s="152" t="s">
        <v>345</v>
      </c>
      <c r="C22" s="149" t="s">
        <v>355</v>
      </c>
      <c r="D22" s="142">
        <v>9</v>
      </c>
      <c r="E22" s="142">
        <v>4</v>
      </c>
      <c r="F22" s="148">
        <v>4</v>
      </c>
    </row>
    <row r="23" spans="1:6" ht="15.75" x14ac:dyDescent="0.25">
      <c r="A23" s="153">
        <v>21</v>
      </c>
      <c r="B23" s="152" t="s">
        <v>341</v>
      </c>
      <c r="C23" s="149" t="s">
        <v>356</v>
      </c>
      <c r="D23" s="142">
        <v>9</v>
      </c>
      <c r="E23" s="142">
        <v>2</v>
      </c>
      <c r="F23" s="148">
        <v>2</v>
      </c>
    </row>
    <row r="24" spans="1:6" ht="15.75" x14ac:dyDescent="0.25">
      <c r="A24" s="153">
        <v>22</v>
      </c>
      <c r="B24" s="152" t="s">
        <v>357</v>
      </c>
      <c r="C24" s="149" t="s">
        <v>223</v>
      </c>
      <c r="D24" s="142">
        <v>14</v>
      </c>
      <c r="E24" s="142">
        <v>1</v>
      </c>
      <c r="F24" s="148">
        <v>1</v>
      </c>
    </row>
    <row r="25" spans="1:6" ht="15.75" x14ac:dyDescent="0.25">
      <c r="A25" s="154">
        <v>23</v>
      </c>
      <c r="B25" s="152" t="s">
        <v>341</v>
      </c>
      <c r="C25" s="149" t="s">
        <v>358</v>
      </c>
      <c r="D25" s="142">
        <v>8</v>
      </c>
      <c r="E25" s="142">
        <v>2</v>
      </c>
      <c r="F25" s="148">
        <v>2</v>
      </c>
    </row>
    <row r="26" spans="1:6" ht="15.75" x14ac:dyDescent="0.25">
      <c r="A26" s="154">
        <v>24</v>
      </c>
      <c r="B26" s="155" t="s">
        <v>341</v>
      </c>
      <c r="C26" s="149" t="s">
        <v>359</v>
      </c>
      <c r="D26" s="142">
        <v>10</v>
      </c>
      <c r="E26" s="142">
        <v>2</v>
      </c>
      <c r="F26" s="148">
        <v>2</v>
      </c>
    </row>
    <row r="27" spans="1:6" ht="15.75" x14ac:dyDescent="0.25">
      <c r="A27" s="153">
        <v>25</v>
      </c>
      <c r="B27" s="152" t="s">
        <v>341</v>
      </c>
      <c r="C27" s="149" t="s">
        <v>360</v>
      </c>
      <c r="D27" s="142">
        <v>10</v>
      </c>
      <c r="E27" s="142">
        <v>2</v>
      </c>
      <c r="F27" s="148">
        <v>2</v>
      </c>
    </row>
    <row r="28" spans="1:6" ht="15.75" x14ac:dyDescent="0.25">
      <c r="A28" s="153">
        <v>26</v>
      </c>
      <c r="B28" s="152" t="s">
        <v>361</v>
      </c>
      <c r="C28" s="149" t="s">
        <v>362</v>
      </c>
      <c r="D28" s="142">
        <v>10</v>
      </c>
      <c r="E28" s="142">
        <v>6</v>
      </c>
      <c r="F28" s="148">
        <v>6</v>
      </c>
    </row>
    <row r="29" spans="1:6" ht="15.75" x14ac:dyDescent="0.25">
      <c r="A29" s="154">
        <v>27</v>
      </c>
      <c r="B29" s="152" t="s">
        <v>361</v>
      </c>
      <c r="C29" s="149" t="s">
        <v>363</v>
      </c>
      <c r="D29" s="142">
        <v>10</v>
      </c>
      <c r="E29" s="142">
        <v>5</v>
      </c>
      <c r="F29" s="148">
        <v>5</v>
      </c>
    </row>
    <row r="30" spans="1:6" ht="15.75" x14ac:dyDescent="0.25">
      <c r="A30" s="154">
        <v>28</v>
      </c>
      <c r="B30" s="152" t="s">
        <v>361</v>
      </c>
      <c r="C30" s="149" t="s">
        <v>364</v>
      </c>
      <c r="D30" s="142">
        <v>10</v>
      </c>
      <c r="E30" s="142">
        <v>5</v>
      </c>
      <c r="F30" s="148">
        <v>5</v>
      </c>
    </row>
    <row r="31" spans="1:6" ht="15.75" x14ac:dyDescent="0.25">
      <c r="A31" s="153">
        <v>29</v>
      </c>
      <c r="B31" s="152" t="s">
        <v>361</v>
      </c>
      <c r="C31" s="149" t="s">
        <v>365</v>
      </c>
      <c r="D31" s="142">
        <v>9</v>
      </c>
      <c r="E31" s="142">
        <v>1</v>
      </c>
      <c r="F31" s="148">
        <v>1</v>
      </c>
    </row>
    <row r="32" spans="1:6" ht="15.75" x14ac:dyDescent="0.25">
      <c r="A32" s="153">
        <v>30</v>
      </c>
      <c r="B32" s="152" t="s">
        <v>361</v>
      </c>
      <c r="C32" s="149" t="s">
        <v>366</v>
      </c>
      <c r="D32" s="142">
        <v>9</v>
      </c>
      <c r="E32" s="142">
        <v>3</v>
      </c>
      <c r="F32" s="148">
        <v>3</v>
      </c>
    </row>
    <row r="33" spans="1:6" ht="15.75" x14ac:dyDescent="0.25">
      <c r="A33" s="154">
        <v>31</v>
      </c>
      <c r="B33" s="152" t="s">
        <v>361</v>
      </c>
      <c r="C33" s="149" t="s">
        <v>367</v>
      </c>
      <c r="D33" s="142">
        <v>10</v>
      </c>
      <c r="E33" s="142">
        <v>3</v>
      </c>
      <c r="F33" s="148">
        <v>0</v>
      </c>
    </row>
    <row r="34" spans="1:6" ht="15.75" x14ac:dyDescent="0.25">
      <c r="A34" s="154">
        <v>32</v>
      </c>
      <c r="B34" s="157" t="s">
        <v>361</v>
      </c>
      <c r="C34" s="149" t="s">
        <v>149</v>
      </c>
      <c r="D34" s="142">
        <v>14</v>
      </c>
      <c r="E34" s="142">
        <v>1</v>
      </c>
      <c r="F34" s="148">
        <v>1</v>
      </c>
    </row>
    <row r="35" spans="1:6" ht="15.75" x14ac:dyDescent="0.25">
      <c r="A35" s="153">
        <v>33</v>
      </c>
      <c r="B35" s="157" t="s">
        <v>361</v>
      </c>
      <c r="C35" s="149" t="s">
        <v>368</v>
      </c>
      <c r="D35" s="142">
        <v>14</v>
      </c>
      <c r="E35" s="142">
        <v>1</v>
      </c>
      <c r="F35" s="148">
        <v>1</v>
      </c>
    </row>
    <row r="36" spans="1:6" ht="15.75" x14ac:dyDescent="0.25">
      <c r="A36" s="153">
        <v>34</v>
      </c>
      <c r="B36" s="157" t="s">
        <v>361</v>
      </c>
      <c r="C36" s="149" t="s">
        <v>369</v>
      </c>
      <c r="D36" s="142">
        <v>9</v>
      </c>
      <c r="E36" s="142">
        <v>4</v>
      </c>
      <c r="F36" s="148">
        <v>4</v>
      </c>
    </row>
    <row r="37" spans="1:6" ht="16.5" thickBot="1" x14ac:dyDescent="0.3">
      <c r="A37" s="154">
        <v>35</v>
      </c>
      <c r="B37" s="158" t="s">
        <v>361</v>
      </c>
      <c r="C37" s="149" t="s">
        <v>193</v>
      </c>
      <c r="D37" s="142">
        <v>9</v>
      </c>
      <c r="E37" s="142">
        <v>2</v>
      </c>
      <c r="F37" s="148">
        <v>2</v>
      </c>
    </row>
    <row r="38" spans="1:6" ht="16.5" thickTop="1" x14ac:dyDescent="0.25">
      <c r="A38" s="153">
        <v>36</v>
      </c>
      <c r="B38" s="157" t="s">
        <v>345</v>
      </c>
      <c r="C38" s="149" t="s">
        <v>370</v>
      </c>
      <c r="D38" s="142">
        <v>10</v>
      </c>
      <c r="E38" s="142">
        <v>3</v>
      </c>
      <c r="F38" s="148">
        <v>3</v>
      </c>
    </row>
    <row r="39" spans="1:6" ht="15.75" x14ac:dyDescent="0.25">
      <c r="A39" s="154">
        <v>37</v>
      </c>
      <c r="B39" s="159" t="s">
        <v>341</v>
      </c>
      <c r="C39" s="149" t="s">
        <v>195</v>
      </c>
      <c r="D39" s="142">
        <v>5</v>
      </c>
      <c r="E39" s="142">
        <v>6</v>
      </c>
      <c r="F39" s="148">
        <v>6</v>
      </c>
    </row>
    <row r="40" spans="1:6" ht="15.75" x14ac:dyDescent="0.25">
      <c r="A40" s="154">
        <v>38</v>
      </c>
      <c r="B40" s="159" t="s">
        <v>371</v>
      </c>
      <c r="C40" s="149" t="s">
        <v>372</v>
      </c>
      <c r="D40" s="142">
        <v>9</v>
      </c>
      <c r="E40" s="142">
        <v>4</v>
      </c>
      <c r="F40" s="148">
        <v>4</v>
      </c>
    </row>
    <row r="41" spans="1:6" ht="15.75" x14ac:dyDescent="0.25">
      <c r="A41" s="153">
        <v>39</v>
      </c>
      <c r="B41" s="159" t="s">
        <v>373</v>
      </c>
      <c r="C41" s="149" t="s">
        <v>349</v>
      </c>
      <c r="D41" s="142">
        <v>9</v>
      </c>
      <c r="E41" s="142">
        <v>2</v>
      </c>
      <c r="F41" s="148">
        <v>2</v>
      </c>
    </row>
    <row r="42" spans="1:6" ht="15.75" x14ac:dyDescent="0.25">
      <c r="A42" s="153">
        <v>40</v>
      </c>
      <c r="B42" s="160" t="s">
        <v>373</v>
      </c>
      <c r="C42" s="149" t="s">
        <v>222</v>
      </c>
      <c r="D42" s="142">
        <v>9</v>
      </c>
      <c r="E42" s="142">
        <v>4</v>
      </c>
      <c r="F42" s="148">
        <v>4</v>
      </c>
    </row>
    <row r="43" spans="1:6" ht="15.75" x14ac:dyDescent="0.25">
      <c r="A43" s="153">
        <v>41</v>
      </c>
      <c r="B43" s="159" t="s">
        <v>373</v>
      </c>
      <c r="C43" s="149" t="s">
        <v>352</v>
      </c>
      <c r="D43" s="142">
        <v>9</v>
      </c>
      <c r="E43" s="142">
        <v>1</v>
      </c>
      <c r="F43" s="148">
        <v>1</v>
      </c>
    </row>
    <row r="44" spans="1:6" ht="15.75" x14ac:dyDescent="0.25">
      <c r="A44" s="153">
        <v>42</v>
      </c>
      <c r="B44" s="159" t="s">
        <v>371</v>
      </c>
      <c r="C44" s="149" t="s">
        <v>374</v>
      </c>
      <c r="D44" s="142">
        <v>5</v>
      </c>
      <c r="E44" s="142">
        <v>6</v>
      </c>
      <c r="F44" s="148">
        <v>6</v>
      </c>
    </row>
    <row r="45" spans="1:6" ht="15.75" x14ac:dyDescent="0.25">
      <c r="A45" s="154">
        <v>43</v>
      </c>
      <c r="B45" s="159" t="s">
        <v>373</v>
      </c>
      <c r="C45" s="149" t="s">
        <v>223</v>
      </c>
      <c r="D45" s="142">
        <v>9</v>
      </c>
      <c r="E45" s="142">
        <v>4</v>
      </c>
      <c r="F45" s="148">
        <v>4</v>
      </c>
    </row>
    <row r="46" spans="1:6" ht="15.75" x14ac:dyDescent="0.25">
      <c r="A46" s="153">
        <v>44</v>
      </c>
      <c r="B46" s="159" t="s">
        <v>373</v>
      </c>
      <c r="C46" s="149" t="s">
        <v>224</v>
      </c>
      <c r="D46" s="142">
        <v>9</v>
      </c>
      <c r="E46" s="142">
        <v>6</v>
      </c>
      <c r="F46" s="148">
        <v>6</v>
      </c>
    </row>
    <row r="47" spans="1:6" ht="15.75" x14ac:dyDescent="0.25">
      <c r="A47" s="153">
        <v>45</v>
      </c>
      <c r="B47" s="159" t="s">
        <v>373</v>
      </c>
      <c r="C47" s="149" t="s">
        <v>375</v>
      </c>
      <c r="D47" s="142">
        <v>10</v>
      </c>
      <c r="E47" s="142">
        <v>2</v>
      </c>
      <c r="F47" s="148">
        <v>2</v>
      </c>
    </row>
    <row r="48" spans="1:6" ht="15.75" x14ac:dyDescent="0.25">
      <c r="A48" s="153">
        <v>46</v>
      </c>
      <c r="B48" s="159" t="s">
        <v>371</v>
      </c>
      <c r="C48" s="149" t="s">
        <v>376</v>
      </c>
      <c r="D48" s="142" t="s">
        <v>377</v>
      </c>
      <c r="E48" s="142">
        <v>7</v>
      </c>
      <c r="F48" s="148">
        <v>7</v>
      </c>
    </row>
    <row r="49" spans="1:6" ht="15.75" x14ac:dyDescent="0.25">
      <c r="A49" s="153">
        <v>47</v>
      </c>
      <c r="B49" s="159" t="s">
        <v>373</v>
      </c>
      <c r="C49" s="149" t="s">
        <v>378</v>
      </c>
      <c r="D49" s="142">
        <v>10</v>
      </c>
      <c r="E49" s="142">
        <v>4</v>
      </c>
      <c r="F49" s="148">
        <v>4</v>
      </c>
    </row>
    <row r="50" spans="1:6" ht="15.75" x14ac:dyDescent="0.25">
      <c r="A50" s="153">
        <v>48</v>
      </c>
      <c r="B50" s="159" t="s">
        <v>373</v>
      </c>
      <c r="C50" s="149" t="s">
        <v>379</v>
      </c>
      <c r="D50" s="142">
        <v>11</v>
      </c>
      <c r="E50" s="142">
        <v>2</v>
      </c>
      <c r="F50" s="148">
        <v>2</v>
      </c>
    </row>
    <row r="51" spans="1:6" ht="15.75" x14ac:dyDescent="0.25">
      <c r="A51" s="153">
        <v>49</v>
      </c>
      <c r="B51" s="159" t="s">
        <v>380</v>
      </c>
      <c r="C51" s="149" t="s">
        <v>150</v>
      </c>
      <c r="D51" s="142">
        <v>14</v>
      </c>
      <c r="E51" s="142">
        <v>1</v>
      </c>
      <c r="F51" s="148">
        <v>1</v>
      </c>
    </row>
    <row r="52" spans="1:6" ht="15.75" x14ac:dyDescent="0.25">
      <c r="A52" s="153">
        <v>50</v>
      </c>
      <c r="B52" s="159" t="s">
        <v>381</v>
      </c>
      <c r="C52" s="149" t="s">
        <v>151</v>
      </c>
      <c r="D52" s="142">
        <v>10</v>
      </c>
      <c r="E52" s="142">
        <v>2</v>
      </c>
      <c r="F52" s="148">
        <v>2</v>
      </c>
    </row>
    <row r="53" spans="1:6" ht="15.75" x14ac:dyDescent="0.25">
      <c r="A53" s="153">
        <v>51</v>
      </c>
      <c r="B53" s="159" t="s">
        <v>381</v>
      </c>
      <c r="C53" s="149" t="s">
        <v>382</v>
      </c>
      <c r="D53" s="142">
        <v>10</v>
      </c>
      <c r="E53" s="142">
        <v>2</v>
      </c>
      <c r="F53" s="148">
        <v>2</v>
      </c>
    </row>
    <row r="54" spans="1:6" ht="16.5" thickBot="1" x14ac:dyDescent="0.3">
      <c r="A54" s="153">
        <v>52</v>
      </c>
      <c r="B54" s="161" t="s">
        <v>381</v>
      </c>
      <c r="C54" s="149" t="s">
        <v>383</v>
      </c>
      <c r="D54" s="150">
        <v>11</v>
      </c>
      <c r="E54" s="142">
        <v>2</v>
      </c>
      <c r="F54" s="148">
        <v>2</v>
      </c>
    </row>
    <row r="55" spans="1:6" ht="16.5" thickTop="1" x14ac:dyDescent="0.25">
      <c r="A55" s="251" t="s">
        <v>392</v>
      </c>
      <c r="B55" s="252"/>
      <c r="C55" s="255"/>
      <c r="D55" s="253" t="s">
        <v>393</v>
      </c>
      <c r="E55" s="254"/>
      <c r="F55" s="256">
        <f>SUM(F3:F54)</f>
        <v>176</v>
      </c>
    </row>
  </sheetData>
  <mergeCells count="2">
    <mergeCell ref="A55:B55"/>
    <mergeCell ref="D55:E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17" sqref="C17"/>
    </sheetView>
  </sheetViews>
  <sheetFormatPr defaultRowHeight="15" x14ac:dyDescent="0.25"/>
  <cols>
    <col min="2" max="2" width="20.42578125" customWidth="1"/>
    <col min="3" max="3" width="9.140625" style="8" customWidth="1"/>
    <col min="4" max="4" width="9.85546875" customWidth="1"/>
  </cols>
  <sheetData>
    <row r="1" spans="1:6" ht="15.75" x14ac:dyDescent="0.25">
      <c r="A1" s="220" t="s">
        <v>34</v>
      </c>
      <c r="B1" s="221"/>
      <c r="C1" s="221"/>
      <c r="D1" s="221"/>
      <c r="E1" s="221"/>
      <c r="F1" s="222"/>
    </row>
    <row r="2" spans="1:6" ht="15.75" x14ac:dyDescent="0.25">
      <c r="A2" s="223" t="s">
        <v>35</v>
      </c>
      <c r="B2" s="224"/>
      <c r="C2" s="224"/>
      <c r="D2" s="224"/>
      <c r="E2" s="224"/>
      <c r="F2" s="225"/>
    </row>
    <row r="3" spans="1:6" ht="15.75" x14ac:dyDescent="0.25">
      <c r="A3" s="78"/>
      <c r="B3" s="79"/>
      <c r="C3" s="79"/>
      <c r="D3" s="80"/>
      <c r="E3" s="81"/>
      <c r="F3" s="82"/>
    </row>
    <row r="4" spans="1:6" ht="63" x14ac:dyDescent="0.25">
      <c r="A4" s="83" t="s">
        <v>37</v>
      </c>
      <c r="B4" s="84" t="s">
        <v>38</v>
      </c>
      <c r="C4" s="85" t="s">
        <v>39</v>
      </c>
      <c r="D4" s="85" t="s">
        <v>167</v>
      </c>
      <c r="E4" s="85" t="s">
        <v>40</v>
      </c>
      <c r="F4" s="86" t="s">
        <v>41</v>
      </c>
    </row>
    <row r="5" spans="1:6" ht="15.75" x14ac:dyDescent="0.25">
      <c r="A5" s="87">
        <v>1</v>
      </c>
      <c r="B5" s="88" t="s">
        <v>158</v>
      </c>
      <c r="C5" s="89">
        <v>1</v>
      </c>
      <c r="D5" s="90">
        <v>14</v>
      </c>
      <c r="E5" s="91">
        <v>1</v>
      </c>
      <c r="F5" s="91">
        <v>1</v>
      </c>
    </row>
    <row r="6" spans="1:6" ht="15.75" x14ac:dyDescent="0.25">
      <c r="A6" s="87">
        <v>2</v>
      </c>
      <c r="B6" s="88" t="s">
        <v>158</v>
      </c>
      <c r="C6" s="89">
        <v>2</v>
      </c>
      <c r="D6" s="90">
        <v>16</v>
      </c>
      <c r="E6" s="91">
        <v>3</v>
      </c>
      <c r="F6" s="91">
        <v>3</v>
      </c>
    </row>
    <row r="7" spans="1:6" ht="15.75" x14ac:dyDescent="0.25">
      <c r="A7" s="87">
        <v>3</v>
      </c>
      <c r="B7" s="92" t="s">
        <v>159</v>
      </c>
      <c r="C7" s="93" t="s">
        <v>128</v>
      </c>
      <c r="D7" s="94">
        <v>9</v>
      </c>
      <c r="E7" s="95">
        <v>3</v>
      </c>
      <c r="F7" s="95">
        <v>3</v>
      </c>
    </row>
    <row r="8" spans="1:6" ht="15.75" x14ac:dyDescent="0.25">
      <c r="A8" s="87">
        <v>4</v>
      </c>
      <c r="B8" s="88" t="s">
        <v>158</v>
      </c>
      <c r="C8" s="89" t="s">
        <v>129</v>
      </c>
      <c r="D8" s="90">
        <v>9</v>
      </c>
      <c r="E8" s="91">
        <v>3</v>
      </c>
      <c r="F8" s="91">
        <v>3</v>
      </c>
    </row>
    <row r="9" spans="1:6" ht="15.75" x14ac:dyDescent="0.25">
      <c r="A9" s="87">
        <v>5</v>
      </c>
      <c r="B9" s="88" t="s">
        <v>158</v>
      </c>
      <c r="C9" s="89" t="s">
        <v>130</v>
      </c>
      <c r="D9" s="90">
        <v>12</v>
      </c>
      <c r="E9" s="91">
        <v>3</v>
      </c>
      <c r="F9" s="91">
        <v>3</v>
      </c>
    </row>
    <row r="10" spans="1:6" ht="15.75" x14ac:dyDescent="0.25">
      <c r="A10" s="87">
        <v>6</v>
      </c>
      <c r="B10" s="88" t="s">
        <v>158</v>
      </c>
      <c r="C10" s="89" t="s">
        <v>386</v>
      </c>
      <c r="D10" s="90">
        <v>10</v>
      </c>
      <c r="E10" s="91">
        <v>7</v>
      </c>
      <c r="F10" s="91">
        <v>7</v>
      </c>
    </row>
    <row r="11" spans="1:6" ht="15.75" x14ac:dyDescent="0.25">
      <c r="A11" s="87">
        <v>7</v>
      </c>
      <c r="B11" s="92" t="s">
        <v>160</v>
      </c>
      <c r="C11" s="93" t="s">
        <v>131</v>
      </c>
      <c r="D11" s="94">
        <v>9</v>
      </c>
      <c r="E11" s="95">
        <v>1</v>
      </c>
      <c r="F11" s="95">
        <v>0</v>
      </c>
    </row>
    <row r="12" spans="1:6" ht="15.75" x14ac:dyDescent="0.25">
      <c r="A12" s="87">
        <v>8</v>
      </c>
      <c r="B12" s="92" t="s">
        <v>161</v>
      </c>
      <c r="C12" s="93" t="s">
        <v>132</v>
      </c>
      <c r="D12" s="94">
        <v>9</v>
      </c>
      <c r="E12" s="95">
        <v>1</v>
      </c>
      <c r="F12" s="95">
        <v>0</v>
      </c>
    </row>
    <row r="13" spans="1:6" ht="15.75" x14ac:dyDescent="0.25">
      <c r="A13" s="87">
        <v>9</v>
      </c>
      <c r="B13" s="88" t="s">
        <v>158</v>
      </c>
      <c r="C13" s="89" t="s">
        <v>266</v>
      </c>
      <c r="D13" s="90">
        <v>10</v>
      </c>
      <c r="E13" s="91">
        <v>3</v>
      </c>
      <c r="F13" s="91">
        <v>3</v>
      </c>
    </row>
    <row r="14" spans="1:6" ht="15.75" x14ac:dyDescent="0.25">
      <c r="A14" s="87">
        <v>10</v>
      </c>
      <c r="B14" s="92" t="s">
        <v>162</v>
      </c>
      <c r="C14" s="93">
        <v>1</v>
      </c>
      <c r="D14" s="94">
        <v>9</v>
      </c>
      <c r="E14" s="95">
        <v>6</v>
      </c>
      <c r="F14" s="95">
        <v>6</v>
      </c>
    </row>
    <row r="15" spans="1:6" ht="15.75" x14ac:dyDescent="0.25">
      <c r="A15" s="87">
        <v>11</v>
      </c>
      <c r="B15" s="92" t="s">
        <v>163</v>
      </c>
      <c r="C15" s="93" t="s">
        <v>133</v>
      </c>
      <c r="D15" s="94">
        <v>9</v>
      </c>
      <c r="E15" s="95">
        <v>6</v>
      </c>
      <c r="F15" s="95">
        <v>6</v>
      </c>
    </row>
    <row r="16" spans="1:6" ht="15.75" x14ac:dyDescent="0.25">
      <c r="A16" s="87">
        <v>12</v>
      </c>
      <c r="B16" s="92" t="s">
        <v>159</v>
      </c>
      <c r="C16" s="93" t="s">
        <v>134</v>
      </c>
      <c r="D16" s="94">
        <v>14</v>
      </c>
      <c r="E16" s="95">
        <v>1</v>
      </c>
      <c r="F16" s="95">
        <v>1</v>
      </c>
    </row>
    <row r="17" spans="1:6" ht="15.75" x14ac:dyDescent="0.25">
      <c r="A17" s="87">
        <v>13</v>
      </c>
      <c r="B17" s="92" t="s">
        <v>164</v>
      </c>
      <c r="C17" s="93">
        <v>3</v>
      </c>
      <c r="D17" s="94">
        <v>12</v>
      </c>
      <c r="E17" s="95">
        <v>4</v>
      </c>
      <c r="F17" s="95">
        <v>4</v>
      </c>
    </row>
    <row r="18" spans="1:6" ht="15.75" x14ac:dyDescent="0.25">
      <c r="A18" s="87">
        <v>14</v>
      </c>
      <c r="B18" s="88" t="s">
        <v>158</v>
      </c>
      <c r="C18" s="89" t="s">
        <v>135</v>
      </c>
      <c r="D18" s="90">
        <v>12</v>
      </c>
      <c r="E18" s="91">
        <v>3</v>
      </c>
      <c r="F18" s="91">
        <v>3</v>
      </c>
    </row>
    <row r="19" spans="1:6" ht="15.75" x14ac:dyDescent="0.25">
      <c r="A19" s="87">
        <v>15</v>
      </c>
      <c r="B19" s="92" t="s">
        <v>165</v>
      </c>
      <c r="C19" s="93" t="s">
        <v>136</v>
      </c>
      <c r="D19" s="94">
        <v>4</v>
      </c>
      <c r="E19" s="95">
        <v>3</v>
      </c>
      <c r="F19" s="95">
        <v>3</v>
      </c>
    </row>
    <row r="20" spans="1:6" ht="15.75" x14ac:dyDescent="0.25">
      <c r="A20" s="87">
        <v>16</v>
      </c>
      <c r="B20" s="92" t="s">
        <v>165</v>
      </c>
      <c r="C20" s="93">
        <v>6</v>
      </c>
      <c r="D20" s="94">
        <v>5</v>
      </c>
      <c r="E20" s="95">
        <v>6</v>
      </c>
      <c r="F20" s="95">
        <v>6</v>
      </c>
    </row>
    <row r="21" spans="1:6" ht="15.75" x14ac:dyDescent="0.25">
      <c r="A21" s="87">
        <v>17</v>
      </c>
      <c r="B21" s="92" t="s">
        <v>165</v>
      </c>
      <c r="C21" s="93" t="s">
        <v>137</v>
      </c>
      <c r="D21" s="94">
        <v>5</v>
      </c>
      <c r="E21" s="95">
        <v>6</v>
      </c>
      <c r="F21" s="95">
        <v>6</v>
      </c>
    </row>
    <row r="22" spans="1:6" ht="15.75" x14ac:dyDescent="0.25">
      <c r="A22" s="87">
        <v>18</v>
      </c>
      <c r="B22" s="92" t="s">
        <v>166</v>
      </c>
      <c r="C22" s="93">
        <v>10</v>
      </c>
      <c r="D22" s="94">
        <v>10</v>
      </c>
      <c r="E22" s="95">
        <v>1</v>
      </c>
      <c r="F22" s="95">
        <v>1</v>
      </c>
    </row>
    <row r="23" spans="1:6" ht="15.75" x14ac:dyDescent="0.25">
      <c r="A23" s="87">
        <v>19</v>
      </c>
      <c r="B23" s="88" t="s">
        <v>168</v>
      </c>
      <c r="C23" s="96">
        <v>2</v>
      </c>
      <c r="D23" s="97">
        <v>10</v>
      </c>
      <c r="E23" s="98">
        <v>1</v>
      </c>
      <c r="F23" s="98">
        <v>1</v>
      </c>
    </row>
    <row r="24" spans="1:6" ht="15.75" x14ac:dyDescent="0.25">
      <c r="A24" s="87">
        <v>20</v>
      </c>
      <c r="B24" s="88" t="s">
        <v>168</v>
      </c>
      <c r="C24" s="96">
        <v>4</v>
      </c>
      <c r="D24" s="99">
        <v>10</v>
      </c>
      <c r="E24" s="99">
        <v>3</v>
      </c>
      <c r="F24" s="99">
        <v>3</v>
      </c>
    </row>
    <row r="25" spans="1:6" ht="15.75" x14ac:dyDescent="0.25">
      <c r="A25" s="87">
        <v>21</v>
      </c>
      <c r="B25" s="88" t="s">
        <v>168</v>
      </c>
      <c r="C25" s="96">
        <v>6</v>
      </c>
      <c r="D25" s="99">
        <v>10</v>
      </c>
      <c r="E25" s="91">
        <v>1</v>
      </c>
      <c r="F25" s="91">
        <v>1</v>
      </c>
    </row>
    <row r="26" spans="1:6" ht="15.75" x14ac:dyDescent="0.25">
      <c r="A26" s="87">
        <v>22</v>
      </c>
      <c r="B26" s="88" t="s">
        <v>168</v>
      </c>
      <c r="C26" s="96" t="s">
        <v>138</v>
      </c>
      <c r="D26" s="99">
        <v>9</v>
      </c>
      <c r="E26" s="91">
        <v>3</v>
      </c>
      <c r="F26" s="91">
        <v>3</v>
      </c>
    </row>
    <row r="27" spans="1:6" ht="15.75" x14ac:dyDescent="0.25">
      <c r="A27" s="87">
        <v>23</v>
      </c>
      <c r="B27" s="88" t="s">
        <v>169</v>
      </c>
      <c r="C27" s="89">
        <v>8</v>
      </c>
      <c r="D27" s="90">
        <v>10</v>
      </c>
      <c r="E27" s="91">
        <v>2</v>
      </c>
      <c r="F27" s="91">
        <v>2</v>
      </c>
    </row>
    <row r="28" spans="1:6" ht="15.75" x14ac:dyDescent="0.25">
      <c r="A28" s="87">
        <v>24</v>
      </c>
      <c r="B28" s="88" t="s">
        <v>170</v>
      </c>
      <c r="C28" s="96">
        <v>16</v>
      </c>
      <c r="D28" s="97">
        <v>5</v>
      </c>
      <c r="E28" s="98">
        <v>6</v>
      </c>
      <c r="F28" s="98">
        <v>0</v>
      </c>
    </row>
    <row r="29" spans="1:6" ht="15.75" x14ac:dyDescent="0.25">
      <c r="A29" s="87">
        <v>25</v>
      </c>
      <c r="B29" s="92" t="s">
        <v>171</v>
      </c>
      <c r="C29" s="100" t="s">
        <v>139</v>
      </c>
      <c r="D29" s="95">
        <v>9</v>
      </c>
      <c r="E29" s="95">
        <v>2</v>
      </c>
      <c r="F29" s="95">
        <v>2</v>
      </c>
    </row>
    <row r="30" spans="1:6" ht="15.75" x14ac:dyDescent="0.25">
      <c r="A30" s="87">
        <v>26</v>
      </c>
      <c r="B30" s="92" t="s">
        <v>172</v>
      </c>
      <c r="C30" s="100" t="s">
        <v>140</v>
      </c>
      <c r="D30" s="95">
        <v>10</v>
      </c>
      <c r="E30" s="95">
        <v>3</v>
      </c>
      <c r="F30" s="95">
        <v>3</v>
      </c>
    </row>
    <row r="31" spans="1:6" ht="15.75" x14ac:dyDescent="0.25">
      <c r="A31" s="87">
        <v>27</v>
      </c>
      <c r="B31" s="88" t="s">
        <v>173</v>
      </c>
      <c r="C31" s="96" t="s">
        <v>141</v>
      </c>
      <c r="D31" s="99">
        <v>5</v>
      </c>
      <c r="E31" s="91">
        <v>6</v>
      </c>
      <c r="F31" s="91">
        <v>6</v>
      </c>
    </row>
    <row r="32" spans="1:6" ht="15.75" x14ac:dyDescent="0.25">
      <c r="A32" s="87">
        <v>28</v>
      </c>
      <c r="B32" s="88" t="s">
        <v>173</v>
      </c>
      <c r="C32" s="96" t="s">
        <v>142</v>
      </c>
      <c r="D32" s="99">
        <v>5</v>
      </c>
      <c r="E32" s="91">
        <v>6</v>
      </c>
      <c r="F32" s="91">
        <v>6</v>
      </c>
    </row>
    <row r="33" spans="1:6" ht="15.75" x14ac:dyDescent="0.25">
      <c r="A33" s="87">
        <v>29</v>
      </c>
      <c r="B33" s="88" t="s">
        <v>173</v>
      </c>
      <c r="C33" s="96" t="s">
        <v>143</v>
      </c>
      <c r="D33" s="99">
        <v>5</v>
      </c>
      <c r="E33" s="91">
        <v>6</v>
      </c>
      <c r="F33" s="91">
        <v>6</v>
      </c>
    </row>
    <row r="34" spans="1:6" ht="15.75" x14ac:dyDescent="0.25">
      <c r="A34" s="87">
        <v>30</v>
      </c>
      <c r="B34" s="92" t="s">
        <v>173</v>
      </c>
      <c r="C34" s="100" t="s">
        <v>144</v>
      </c>
      <c r="D34" s="95">
        <v>9</v>
      </c>
      <c r="E34" s="95">
        <v>6</v>
      </c>
      <c r="F34" s="95">
        <v>6</v>
      </c>
    </row>
    <row r="35" spans="1:6" ht="15.75" x14ac:dyDescent="0.25">
      <c r="A35" s="87">
        <v>31</v>
      </c>
      <c r="B35" s="92" t="s">
        <v>173</v>
      </c>
      <c r="C35" s="100" t="s">
        <v>145</v>
      </c>
      <c r="D35" s="95">
        <v>9</v>
      </c>
      <c r="E35" s="95">
        <v>6</v>
      </c>
      <c r="F35" s="95">
        <v>6</v>
      </c>
    </row>
    <row r="36" spans="1:6" ht="15.75" x14ac:dyDescent="0.25">
      <c r="A36" s="87">
        <v>32</v>
      </c>
      <c r="B36" s="88" t="s">
        <v>173</v>
      </c>
      <c r="C36" s="96" t="s">
        <v>146</v>
      </c>
      <c r="D36" s="99">
        <v>10</v>
      </c>
      <c r="E36" s="91">
        <v>2</v>
      </c>
      <c r="F36" s="91">
        <v>2</v>
      </c>
    </row>
    <row r="37" spans="1:6" ht="15.75" x14ac:dyDescent="0.25">
      <c r="A37" s="87">
        <v>33</v>
      </c>
      <c r="B37" s="88" t="s">
        <v>173</v>
      </c>
      <c r="C37" s="96" t="s">
        <v>147</v>
      </c>
      <c r="D37" s="99">
        <v>10</v>
      </c>
      <c r="E37" s="91">
        <v>2</v>
      </c>
      <c r="F37" s="91">
        <v>2</v>
      </c>
    </row>
    <row r="38" spans="1:6" ht="15.75" x14ac:dyDescent="0.25">
      <c r="A38" s="87">
        <v>34</v>
      </c>
      <c r="B38" s="92" t="s">
        <v>174</v>
      </c>
      <c r="C38" s="100" t="s">
        <v>148</v>
      </c>
      <c r="D38" s="95">
        <v>9</v>
      </c>
      <c r="E38" s="95">
        <v>6</v>
      </c>
      <c r="F38" s="95">
        <v>6</v>
      </c>
    </row>
    <row r="39" spans="1:6" ht="15.75" x14ac:dyDescent="0.25">
      <c r="A39" s="87">
        <v>35</v>
      </c>
      <c r="B39" s="88" t="s">
        <v>175</v>
      </c>
      <c r="C39" s="96" t="s">
        <v>149</v>
      </c>
      <c r="D39" s="97">
        <v>5</v>
      </c>
      <c r="E39" s="98">
        <v>6</v>
      </c>
      <c r="F39" s="98">
        <v>0</v>
      </c>
    </row>
    <row r="40" spans="1:6" ht="15.75" x14ac:dyDescent="0.25">
      <c r="A40" s="87">
        <v>36</v>
      </c>
      <c r="B40" s="101" t="s">
        <v>175</v>
      </c>
      <c r="C40" s="96" t="s">
        <v>150</v>
      </c>
      <c r="D40" s="97">
        <v>4</v>
      </c>
      <c r="E40" s="98">
        <v>3</v>
      </c>
      <c r="F40" s="98">
        <v>3</v>
      </c>
    </row>
    <row r="41" spans="1:6" ht="15.75" x14ac:dyDescent="0.25">
      <c r="A41" s="87">
        <v>37</v>
      </c>
      <c r="B41" s="101" t="s">
        <v>175</v>
      </c>
      <c r="C41" s="96" t="s">
        <v>151</v>
      </c>
      <c r="D41" s="97">
        <v>4</v>
      </c>
      <c r="E41" s="102">
        <v>3</v>
      </c>
      <c r="F41" s="102">
        <v>3</v>
      </c>
    </row>
    <row r="42" spans="1:6" ht="15.75" x14ac:dyDescent="0.25">
      <c r="A42" s="87">
        <v>38</v>
      </c>
      <c r="B42" s="101" t="s">
        <v>175</v>
      </c>
      <c r="C42" s="96" t="s">
        <v>152</v>
      </c>
      <c r="D42" s="97">
        <v>4</v>
      </c>
      <c r="E42" s="98">
        <v>3</v>
      </c>
      <c r="F42" s="98">
        <v>3</v>
      </c>
    </row>
    <row r="43" spans="1:6" ht="15.75" x14ac:dyDescent="0.25">
      <c r="A43" s="87">
        <v>39</v>
      </c>
      <c r="B43" s="101" t="s">
        <v>175</v>
      </c>
      <c r="C43" s="96" t="s">
        <v>153</v>
      </c>
      <c r="D43" s="97">
        <v>4</v>
      </c>
      <c r="E43" s="98">
        <v>3</v>
      </c>
      <c r="F43" s="98">
        <v>3</v>
      </c>
    </row>
    <row r="44" spans="1:6" ht="15.75" x14ac:dyDescent="0.25">
      <c r="A44" s="87">
        <v>40</v>
      </c>
      <c r="B44" s="101" t="s">
        <v>175</v>
      </c>
      <c r="C44" s="96" t="s">
        <v>154</v>
      </c>
      <c r="D44" s="97">
        <v>5</v>
      </c>
      <c r="E44" s="98">
        <v>4</v>
      </c>
      <c r="F44" s="98">
        <v>4</v>
      </c>
    </row>
    <row r="45" spans="1:6" ht="15.75" x14ac:dyDescent="0.25">
      <c r="A45" s="87">
        <v>41</v>
      </c>
      <c r="B45" s="88" t="s">
        <v>175</v>
      </c>
      <c r="C45" s="96" t="s">
        <v>155</v>
      </c>
      <c r="D45" s="97">
        <v>5</v>
      </c>
      <c r="E45" s="98">
        <v>4</v>
      </c>
      <c r="F45" s="98">
        <v>4</v>
      </c>
    </row>
    <row r="46" spans="1:6" ht="15.75" x14ac:dyDescent="0.25">
      <c r="A46" s="87">
        <v>42</v>
      </c>
      <c r="B46" s="101" t="s">
        <v>175</v>
      </c>
      <c r="C46" s="96" t="s">
        <v>156</v>
      </c>
      <c r="D46" s="97">
        <v>5</v>
      </c>
      <c r="E46" s="98">
        <v>3</v>
      </c>
      <c r="F46" s="98">
        <v>3</v>
      </c>
    </row>
    <row r="47" spans="1:6" ht="15.75" x14ac:dyDescent="0.25">
      <c r="A47" s="87">
        <v>43</v>
      </c>
      <c r="B47" s="101" t="s">
        <v>175</v>
      </c>
      <c r="C47" s="96" t="s">
        <v>157</v>
      </c>
      <c r="D47" s="97">
        <v>5</v>
      </c>
      <c r="E47" s="98">
        <v>4</v>
      </c>
      <c r="F47" s="98">
        <v>4</v>
      </c>
    </row>
    <row r="48" spans="1:6" ht="15.75" x14ac:dyDescent="0.25">
      <c r="A48" s="103" t="s">
        <v>42</v>
      </c>
      <c r="B48" s="103"/>
      <c r="C48" s="103"/>
      <c r="D48" s="103"/>
      <c r="E48" s="104">
        <f>SUM(E5:E47)</f>
        <v>155</v>
      </c>
      <c r="F48" s="103">
        <f>SUM(F5:F47)</f>
        <v>141</v>
      </c>
    </row>
  </sheetData>
  <sortState ref="A5:E47">
    <sortCondition ref="B5:B47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5" workbookViewId="0">
      <selection activeCell="A75" sqref="A75:F75"/>
    </sheetView>
  </sheetViews>
  <sheetFormatPr defaultRowHeight="15" x14ac:dyDescent="0.25"/>
  <cols>
    <col min="2" max="2" width="21.85546875" customWidth="1"/>
    <col min="3" max="3" width="11.42578125" style="8" customWidth="1"/>
  </cols>
  <sheetData>
    <row r="1" spans="1:6" ht="15.75" x14ac:dyDescent="0.25">
      <c r="A1" s="226" t="s">
        <v>34</v>
      </c>
      <c r="B1" s="227"/>
      <c r="C1" s="227"/>
      <c r="D1" s="227"/>
      <c r="E1" s="227"/>
      <c r="F1" s="228"/>
    </row>
    <row r="2" spans="1:6" ht="15.75" x14ac:dyDescent="0.25">
      <c r="A2" s="223" t="s">
        <v>36</v>
      </c>
      <c r="B2" s="224"/>
      <c r="C2" s="224"/>
      <c r="D2" s="224"/>
      <c r="E2" s="224"/>
      <c r="F2" s="225"/>
    </row>
    <row r="3" spans="1:6" ht="15.75" x14ac:dyDescent="0.25">
      <c r="A3" s="78"/>
      <c r="B3" s="79"/>
      <c r="C3" s="79"/>
      <c r="D3" s="80"/>
      <c r="E3" s="81"/>
      <c r="F3" s="82"/>
    </row>
    <row r="4" spans="1:6" ht="63" x14ac:dyDescent="0.25">
      <c r="A4" s="83" t="s">
        <v>37</v>
      </c>
      <c r="B4" s="84" t="s">
        <v>38</v>
      </c>
      <c r="C4" s="85" t="s">
        <v>39</v>
      </c>
      <c r="D4" s="85" t="s">
        <v>176</v>
      </c>
      <c r="E4" s="85" t="s">
        <v>40</v>
      </c>
      <c r="F4" s="86" t="s">
        <v>41</v>
      </c>
    </row>
    <row r="5" spans="1:6" ht="15.75" x14ac:dyDescent="0.25">
      <c r="A5" s="118">
        <v>1</v>
      </c>
      <c r="B5" s="130" t="s">
        <v>215</v>
      </c>
      <c r="C5" s="131">
        <v>10</v>
      </c>
      <c r="D5" s="118">
        <v>16</v>
      </c>
      <c r="E5" s="118">
        <v>2</v>
      </c>
      <c r="F5" s="118">
        <v>2</v>
      </c>
    </row>
    <row r="6" spans="1:6" ht="15.75" x14ac:dyDescent="0.25">
      <c r="A6" s="118">
        <v>2</v>
      </c>
      <c r="B6" s="123" t="s">
        <v>218</v>
      </c>
      <c r="C6" s="132">
        <v>12</v>
      </c>
      <c r="D6" s="126">
        <v>10</v>
      </c>
      <c r="E6" s="126">
        <v>5</v>
      </c>
      <c r="F6" s="126">
        <v>5</v>
      </c>
    </row>
    <row r="7" spans="1:6" ht="15.75" x14ac:dyDescent="0.25">
      <c r="A7" s="118">
        <v>3</v>
      </c>
      <c r="B7" s="130" t="s">
        <v>215</v>
      </c>
      <c r="C7" s="131" t="s">
        <v>112</v>
      </c>
      <c r="D7" s="118">
        <v>5</v>
      </c>
      <c r="E7" s="118">
        <v>4</v>
      </c>
      <c r="F7" s="118">
        <v>4</v>
      </c>
    </row>
    <row r="8" spans="1:6" ht="15.75" x14ac:dyDescent="0.25">
      <c r="A8" s="118">
        <v>4</v>
      </c>
      <c r="B8" s="123" t="s">
        <v>217</v>
      </c>
      <c r="C8" s="132">
        <v>16</v>
      </c>
      <c r="D8" s="126">
        <v>16</v>
      </c>
      <c r="E8" s="126">
        <v>2</v>
      </c>
      <c r="F8" s="126">
        <v>2</v>
      </c>
    </row>
    <row r="9" spans="1:6" ht="15.75" x14ac:dyDescent="0.25">
      <c r="A9" s="118">
        <v>5</v>
      </c>
      <c r="B9" s="123" t="s">
        <v>213</v>
      </c>
      <c r="C9" s="132">
        <v>18</v>
      </c>
      <c r="D9" s="126">
        <v>10</v>
      </c>
      <c r="E9" s="126">
        <v>5</v>
      </c>
      <c r="F9" s="126">
        <v>5</v>
      </c>
    </row>
    <row r="10" spans="1:6" ht="15.75" x14ac:dyDescent="0.25">
      <c r="A10" s="118">
        <v>6</v>
      </c>
      <c r="B10" s="123" t="s">
        <v>215</v>
      </c>
      <c r="C10" s="132" t="s">
        <v>121</v>
      </c>
      <c r="D10" s="126">
        <v>10</v>
      </c>
      <c r="E10" s="126">
        <v>3</v>
      </c>
      <c r="F10" s="126">
        <v>3</v>
      </c>
    </row>
    <row r="11" spans="1:6" ht="15.75" x14ac:dyDescent="0.25">
      <c r="A11" s="118">
        <v>7</v>
      </c>
      <c r="B11" s="130" t="s">
        <v>215</v>
      </c>
      <c r="C11" s="131">
        <v>20</v>
      </c>
      <c r="D11" s="118">
        <v>17</v>
      </c>
      <c r="E11" s="118">
        <v>2</v>
      </c>
      <c r="F11" s="118">
        <v>2</v>
      </c>
    </row>
    <row r="12" spans="1:6" ht="15.75" x14ac:dyDescent="0.25">
      <c r="A12" s="118">
        <v>8</v>
      </c>
      <c r="B12" s="123" t="s">
        <v>216</v>
      </c>
      <c r="C12" s="132" t="s">
        <v>54</v>
      </c>
      <c r="D12" s="126">
        <v>10</v>
      </c>
      <c r="E12" s="126">
        <v>3</v>
      </c>
      <c r="F12" s="126">
        <v>3</v>
      </c>
    </row>
    <row r="13" spans="1:6" ht="15.75" x14ac:dyDescent="0.25">
      <c r="A13" s="118">
        <v>9</v>
      </c>
      <c r="B13" s="130" t="s">
        <v>215</v>
      </c>
      <c r="C13" s="131">
        <v>22</v>
      </c>
      <c r="D13" s="118">
        <v>17</v>
      </c>
      <c r="E13" s="118">
        <v>2</v>
      </c>
      <c r="F13" s="118">
        <v>2</v>
      </c>
    </row>
    <row r="14" spans="1:6" ht="15.75" x14ac:dyDescent="0.25">
      <c r="A14" s="118">
        <v>10</v>
      </c>
      <c r="B14" s="123" t="s">
        <v>214</v>
      </c>
      <c r="C14" s="132">
        <v>4</v>
      </c>
      <c r="D14" s="126">
        <v>16</v>
      </c>
      <c r="E14" s="126">
        <v>2</v>
      </c>
      <c r="F14" s="126">
        <v>2</v>
      </c>
    </row>
    <row r="15" spans="1:6" ht="15.75" x14ac:dyDescent="0.25">
      <c r="A15" s="118">
        <v>11</v>
      </c>
      <c r="B15" s="123" t="s">
        <v>214</v>
      </c>
      <c r="C15" s="132">
        <v>6</v>
      </c>
      <c r="D15" s="126">
        <v>10</v>
      </c>
      <c r="E15" s="126">
        <v>5</v>
      </c>
      <c r="F15" s="126">
        <v>5</v>
      </c>
    </row>
    <row r="16" spans="1:6" ht="15.75" x14ac:dyDescent="0.25">
      <c r="A16" s="118">
        <v>12</v>
      </c>
      <c r="B16" s="123" t="s">
        <v>213</v>
      </c>
      <c r="C16" s="132">
        <v>8</v>
      </c>
      <c r="D16" s="126">
        <v>16</v>
      </c>
      <c r="E16" s="126">
        <v>2</v>
      </c>
      <c r="F16" s="126">
        <v>2</v>
      </c>
    </row>
    <row r="17" spans="1:6" ht="15.75" x14ac:dyDescent="0.25">
      <c r="A17" s="91">
        <v>13</v>
      </c>
      <c r="B17" s="101" t="s">
        <v>158</v>
      </c>
      <c r="C17" s="107">
        <v>6</v>
      </c>
      <c r="D17" s="99">
        <v>9</v>
      </c>
      <c r="E17" s="91">
        <v>2</v>
      </c>
      <c r="F17" s="91">
        <v>2</v>
      </c>
    </row>
    <row r="18" spans="1:6" ht="15.75" x14ac:dyDescent="0.25">
      <c r="A18" s="91">
        <v>14</v>
      </c>
      <c r="B18" s="101" t="s">
        <v>158</v>
      </c>
      <c r="C18" s="107">
        <v>8</v>
      </c>
      <c r="D18" s="99">
        <v>5</v>
      </c>
      <c r="E18" s="91">
        <v>4</v>
      </c>
      <c r="F18" s="91">
        <v>4</v>
      </c>
    </row>
    <row r="19" spans="1:6" ht="15.75" x14ac:dyDescent="0.25">
      <c r="A19" s="91">
        <v>15</v>
      </c>
      <c r="B19" s="108" t="s">
        <v>158</v>
      </c>
      <c r="C19" s="109">
        <v>10</v>
      </c>
      <c r="D19" s="87">
        <v>5</v>
      </c>
      <c r="E19" s="87">
        <v>4</v>
      </c>
      <c r="F19" s="87">
        <v>4</v>
      </c>
    </row>
    <row r="20" spans="1:6" ht="15.75" x14ac:dyDescent="0.25">
      <c r="A20" s="91">
        <v>16</v>
      </c>
      <c r="B20" s="92" t="s">
        <v>158</v>
      </c>
      <c r="C20" s="110">
        <v>11</v>
      </c>
      <c r="D20" s="95">
        <v>5</v>
      </c>
      <c r="E20" s="95">
        <v>3</v>
      </c>
      <c r="F20" s="95">
        <v>3</v>
      </c>
    </row>
    <row r="21" spans="1:6" ht="15.75" x14ac:dyDescent="0.25">
      <c r="A21" s="91">
        <v>17</v>
      </c>
      <c r="B21" s="108" t="s">
        <v>158</v>
      </c>
      <c r="C21" s="109">
        <v>12</v>
      </c>
      <c r="D21" s="87">
        <v>5</v>
      </c>
      <c r="E21" s="87">
        <v>3</v>
      </c>
      <c r="F21" s="87">
        <v>3</v>
      </c>
    </row>
    <row r="22" spans="1:6" ht="15.75" x14ac:dyDescent="0.25">
      <c r="A22" s="91">
        <v>18</v>
      </c>
      <c r="B22" s="92" t="s">
        <v>158</v>
      </c>
      <c r="C22" s="110">
        <v>13</v>
      </c>
      <c r="D22" s="95">
        <v>5</v>
      </c>
      <c r="E22" s="95">
        <v>4</v>
      </c>
      <c r="F22" s="95">
        <v>4</v>
      </c>
    </row>
    <row r="23" spans="1:6" ht="15.75" x14ac:dyDescent="0.25">
      <c r="A23" s="91">
        <v>19</v>
      </c>
      <c r="B23" s="92" t="s">
        <v>158</v>
      </c>
      <c r="C23" s="110" t="s">
        <v>177</v>
      </c>
      <c r="D23" s="95">
        <v>5</v>
      </c>
      <c r="E23" s="95">
        <v>3</v>
      </c>
      <c r="F23" s="95">
        <v>3</v>
      </c>
    </row>
    <row r="24" spans="1:6" ht="15.75" x14ac:dyDescent="0.25">
      <c r="A24" s="91">
        <v>20</v>
      </c>
      <c r="B24" s="88" t="s">
        <v>158</v>
      </c>
      <c r="C24" s="107">
        <v>15</v>
      </c>
      <c r="D24" s="99">
        <v>5</v>
      </c>
      <c r="E24" s="91">
        <v>4</v>
      </c>
      <c r="F24" s="91">
        <v>4</v>
      </c>
    </row>
    <row r="25" spans="1:6" ht="15.75" x14ac:dyDescent="0.25">
      <c r="A25" s="91">
        <v>21</v>
      </c>
      <c r="B25" s="92" t="s">
        <v>158</v>
      </c>
      <c r="C25" s="111" t="s">
        <v>108</v>
      </c>
      <c r="D25" s="94">
        <v>5</v>
      </c>
      <c r="E25" s="95">
        <v>4</v>
      </c>
      <c r="F25" s="95">
        <v>4</v>
      </c>
    </row>
    <row r="26" spans="1:6" ht="15.75" x14ac:dyDescent="0.25">
      <c r="A26" s="91">
        <v>22</v>
      </c>
      <c r="B26" s="92" t="s">
        <v>158</v>
      </c>
      <c r="C26" s="111">
        <v>17</v>
      </c>
      <c r="D26" s="94">
        <v>4</v>
      </c>
      <c r="E26" s="95">
        <v>3</v>
      </c>
      <c r="F26" s="95">
        <v>3</v>
      </c>
    </row>
    <row r="27" spans="1:6" ht="15.75" x14ac:dyDescent="0.25">
      <c r="A27" s="91">
        <v>23</v>
      </c>
      <c r="B27" s="88" t="s">
        <v>158</v>
      </c>
      <c r="C27" s="112">
        <v>19</v>
      </c>
      <c r="D27" s="90">
        <v>4</v>
      </c>
      <c r="E27" s="91">
        <v>4</v>
      </c>
      <c r="F27" s="91">
        <v>4</v>
      </c>
    </row>
    <row r="28" spans="1:6" ht="15.75" x14ac:dyDescent="0.25">
      <c r="A28" s="91">
        <v>24</v>
      </c>
      <c r="B28" s="88" t="s">
        <v>158</v>
      </c>
      <c r="C28" s="112" t="s">
        <v>178</v>
      </c>
      <c r="D28" s="90">
        <v>3</v>
      </c>
      <c r="E28" s="91">
        <v>3</v>
      </c>
      <c r="F28" s="91">
        <v>3</v>
      </c>
    </row>
    <row r="29" spans="1:6" ht="15.75" x14ac:dyDescent="0.25">
      <c r="A29" s="91">
        <v>25</v>
      </c>
      <c r="B29" s="92" t="s">
        <v>212</v>
      </c>
      <c r="C29" s="111" t="s">
        <v>179</v>
      </c>
      <c r="D29" s="94">
        <v>10</v>
      </c>
      <c r="E29" s="95">
        <v>6</v>
      </c>
      <c r="F29" s="95">
        <v>6</v>
      </c>
    </row>
    <row r="30" spans="1:6" ht="15.75" x14ac:dyDescent="0.25">
      <c r="A30" s="91">
        <v>26</v>
      </c>
      <c r="B30" s="92" t="s">
        <v>211</v>
      </c>
      <c r="C30" s="111" t="s">
        <v>180</v>
      </c>
      <c r="D30" s="94">
        <v>10</v>
      </c>
      <c r="E30" s="95">
        <v>2</v>
      </c>
      <c r="F30" s="95">
        <v>2</v>
      </c>
    </row>
    <row r="31" spans="1:6" ht="15.75" x14ac:dyDescent="0.25">
      <c r="A31" s="91">
        <v>27</v>
      </c>
      <c r="B31" s="92" t="s">
        <v>211</v>
      </c>
      <c r="C31" s="111" t="s">
        <v>181</v>
      </c>
      <c r="D31" s="94">
        <v>14</v>
      </c>
      <c r="E31" s="95">
        <v>1</v>
      </c>
      <c r="F31" s="95">
        <v>1</v>
      </c>
    </row>
    <row r="32" spans="1:6" ht="15.75" x14ac:dyDescent="0.25">
      <c r="A32" s="91">
        <v>28</v>
      </c>
      <c r="B32" s="88" t="s">
        <v>158</v>
      </c>
      <c r="C32" s="112">
        <v>4</v>
      </c>
      <c r="D32" s="90">
        <v>5</v>
      </c>
      <c r="E32" s="91">
        <v>4</v>
      </c>
      <c r="F32" s="91">
        <v>4</v>
      </c>
    </row>
    <row r="33" spans="1:6" ht="15.75" x14ac:dyDescent="0.25">
      <c r="A33" s="91">
        <v>29</v>
      </c>
      <c r="B33" s="88" t="s">
        <v>158</v>
      </c>
      <c r="C33" s="112" t="s">
        <v>152</v>
      </c>
      <c r="D33" s="90">
        <v>4</v>
      </c>
      <c r="E33" s="91">
        <v>4</v>
      </c>
      <c r="F33" s="91">
        <v>4</v>
      </c>
    </row>
    <row r="34" spans="1:6" ht="15.75" x14ac:dyDescent="0.25">
      <c r="A34" s="91">
        <v>30</v>
      </c>
      <c r="B34" s="88" t="s">
        <v>158</v>
      </c>
      <c r="C34" s="112">
        <v>5</v>
      </c>
      <c r="D34" s="90">
        <v>9</v>
      </c>
      <c r="E34" s="91">
        <v>5</v>
      </c>
      <c r="F34" s="91">
        <v>5</v>
      </c>
    </row>
    <row r="35" spans="1:6" ht="15.75" x14ac:dyDescent="0.25">
      <c r="A35" s="91">
        <v>31</v>
      </c>
      <c r="B35" s="92" t="s">
        <v>210</v>
      </c>
      <c r="C35" s="111">
        <v>7</v>
      </c>
      <c r="D35" s="94">
        <v>9</v>
      </c>
      <c r="E35" s="95">
        <v>6</v>
      </c>
      <c r="F35" s="95">
        <v>6</v>
      </c>
    </row>
    <row r="36" spans="1:6" ht="15.75" x14ac:dyDescent="0.25">
      <c r="A36" s="91">
        <v>32</v>
      </c>
      <c r="B36" s="108" t="s">
        <v>158</v>
      </c>
      <c r="C36" s="113" t="s">
        <v>157</v>
      </c>
      <c r="D36" s="114">
        <v>5</v>
      </c>
      <c r="E36" s="87">
        <v>3</v>
      </c>
      <c r="F36" s="87">
        <v>3</v>
      </c>
    </row>
    <row r="37" spans="1:6" ht="15.75" x14ac:dyDescent="0.25">
      <c r="A37" s="91">
        <v>33</v>
      </c>
      <c r="B37" s="88" t="s">
        <v>158</v>
      </c>
      <c r="C37" s="112">
        <v>9</v>
      </c>
      <c r="D37" s="90">
        <v>5</v>
      </c>
      <c r="E37" s="91">
        <v>4</v>
      </c>
      <c r="F37" s="91">
        <v>4</v>
      </c>
    </row>
    <row r="38" spans="1:6" ht="15.75" x14ac:dyDescent="0.25">
      <c r="A38" s="91">
        <v>34</v>
      </c>
      <c r="B38" s="88" t="s">
        <v>158</v>
      </c>
      <c r="C38" s="112" t="s">
        <v>182</v>
      </c>
      <c r="D38" s="90">
        <v>5</v>
      </c>
      <c r="E38" s="91">
        <v>4</v>
      </c>
      <c r="F38" s="91">
        <v>4</v>
      </c>
    </row>
    <row r="39" spans="1:6" ht="15.75" x14ac:dyDescent="0.25">
      <c r="A39" s="91">
        <v>35</v>
      </c>
      <c r="B39" s="108" t="s">
        <v>158</v>
      </c>
      <c r="C39" s="113" t="s">
        <v>112</v>
      </c>
      <c r="D39" s="114">
        <v>5</v>
      </c>
      <c r="E39" s="87">
        <v>3</v>
      </c>
      <c r="F39" s="87">
        <v>3</v>
      </c>
    </row>
    <row r="40" spans="1:6" ht="15.75" x14ac:dyDescent="0.25">
      <c r="A40" s="91">
        <v>36</v>
      </c>
      <c r="B40" s="108" t="s">
        <v>207</v>
      </c>
      <c r="C40" s="113">
        <v>10</v>
      </c>
      <c r="D40" s="114">
        <v>5</v>
      </c>
      <c r="E40" s="87">
        <v>4</v>
      </c>
      <c r="F40" s="87">
        <v>4</v>
      </c>
    </row>
    <row r="41" spans="1:6" ht="15.75" x14ac:dyDescent="0.25">
      <c r="A41" s="91">
        <v>37</v>
      </c>
      <c r="B41" s="108" t="s">
        <v>207</v>
      </c>
      <c r="C41" s="113">
        <v>12</v>
      </c>
      <c r="D41" s="114">
        <v>5</v>
      </c>
      <c r="E41" s="87">
        <v>4</v>
      </c>
      <c r="F41" s="87">
        <v>4</v>
      </c>
    </row>
    <row r="42" spans="1:6" ht="15.75" x14ac:dyDescent="0.25">
      <c r="A42" s="118">
        <v>38</v>
      </c>
      <c r="B42" s="119" t="s">
        <v>209</v>
      </c>
      <c r="C42" s="120" t="s">
        <v>121</v>
      </c>
      <c r="D42" s="121">
        <v>10</v>
      </c>
      <c r="E42" s="122">
        <v>3</v>
      </c>
      <c r="F42" s="122">
        <v>3</v>
      </c>
    </row>
    <row r="43" spans="1:6" ht="15.75" x14ac:dyDescent="0.25">
      <c r="A43" s="118">
        <v>39</v>
      </c>
      <c r="B43" s="119" t="s">
        <v>208</v>
      </c>
      <c r="C43" s="120">
        <v>20</v>
      </c>
      <c r="D43" s="121">
        <v>16</v>
      </c>
      <c r="E43" s="122">
        <v>2</v>
      </c>
      <c r="F43" s="122">
        <v>2</v>
      </c>
    </row>
    <row r="44" spans="1:6" ht="15.75" x14ac:dyDescent="0.25">
      <c r="A44" s="118">
        <v>40</v>
      </c>
      <c r="B44" s="119" t="s">
        <v>208</v>
      </c>
      <c r="C44" s="120">
        <v>22</v>
      </c>
      <c r="D44" s="121">
        <v>16</v>
      </c>
      <c r="E44" s="122">
        <v>2</v>
      </c>
      <c r="F44" s="122">
        <v>2</v>
      </c>
    </row>
    <row r="45" spans="1:6" ht="15.75" x14ac:dyDescent="0.25">
      <c r="A45" s="118">
        <v>41</v>
      </c>
      <c r="B45" s="123" t="s">
        <v>207</v>
      </c>
      <c r="C45" s="124">
        <v>4</v>
      </c>
      <c r="D45" s="125">
        <v>4</v>
      </c>
      <c r="E45" s="126">
        <v>4</v>
      </c>
      <c r="F45" s="126">
        <v>4</v>
      </c>
    </row>
    <row r="46" spans="1:6" ht="15.75" x14ac:dyDescent="0.25">
      <c r="A46" s="118">
        <v>42</v>
      </c>
      <c r="B46" s="127" t="s">
        <v>207</v>
      </c>
      <c r="C46" s="128">
        <v>8</v>
      </c>
      <c r="D46" s="129">
        <v>4</v>
      </c>
      <c r="E46" s="118">
        <v>4</v>
      </c>
      <c r="F46" s="118">
        <v>4</v>
      </c>
    </row>
    <row r="47" spans="1:6" ht="15.75" x14ac:dyDescent="0.25">
      <c r="A47" s="118">
        <v>43</v>
      </c>
      <c r="B47" s="119" t="s">
        <v>206</v>
      </c>
      <c r="C47" s="120">
        <v>18</v>
      </c>
      <c r="D47" s="121">
        <v>16</v>
      </c>
      <c r="E47" s="122">
        <v>2</v>
      </c>
      <c r="F47" s="122">
        <v>2</v>
      </c>
    </row>
    <row r="48" spans="1:6" ht="15.75" x14ac:dyDescent="0.25">
      <c r="A48" s="91">
        <v>44</v>
      </c>
      <c r="B48" s="92" t="s">
        <v>173</v>
      </c>
      <c r="C48" s="111" t="s">
        <v>183</v>
      </c>
      <c r="D48" s="94">
        <v>5</v>
      </c>
      <c r="E48" s="95">
        <v>3</v>
      </c>
      <c r="F48" s="95">
        <v>3</v>
      </c>
    </row>
    <row r="49" spans="1:6" ht="15.75" x14ac:dyDescent="0.25">
      <c r="A49" s="91">
        <v>45</v>
      </c>
      <c r="B49" s="92" t="s">
        <v>173</v>
      </c>
      <c r="C49" s="111" t="s">
        <v>184</v>
      </c>
      <c r="D49" s="94">
        <v>5</v>
      </c>
      <c r="E49" s="95">
        <v>4</v>
      </c>
      <c r="F49" s="95">
        <v>4</v>
      </c>
    </row>
    <row r="50" spans="1:6" ht="15.75" x14ac:dyDescent="0.25">
      <c r="A50" s="91">
        <v>46</v>
      </c>
      <c r="B50" s="92" t="s">
        <v>173</v>
      </c>
      <c r="C50" s="111" t="s">
        <v>109</v>
      </c>
      <c r="D50" s="94">
        <v>4</v>
      </c>
      <c r="E50" s="95">
        <v>4</v>
      </c>
      <c r="F50" s="95">
        <v>4</v>
      </c>
    </row>
    <row r="51" spans="1:6" ht="15.75" x14ac:dyDescent="0.25">
      <c r="A51" s="91">
        <v>47</v>
      </c>
      <c r="B51" s="92" t="s">
        <v>173</v>
      </c>
      <c r="C51" s="111" t="s">
        <v>111</v>
      </c>
      <c r="D51" s="94">
        <v>4</v>
      </c>
      <c r="E51" s="95">
        <v>4</v>
      </c>
      <c r="F51" s="95">
        <v>4</v>
      </c>
    </row>
    <row r="52" spans="1:6" ht="15.75" x14ac:dyDescent="0.25">
      <c r="A52" s="91">
        <v>48</v>
      </c>
      <c r="B52" s="92" t="s">
        <v>173</v>
      </c>
      <c r="C52" s="111" t="s">
        <v>185</v>
      </c>
      <c r="D52" s="94">
        <v>5</v>
      </c>
      <c r="E52" s="95">
        <v>4</v>
      </c>
      <c r="F52" s="95">
        <v>4</v>
      </c>
    </row>
    <row r="53" spans="1:6" ht="15.75" x14ac:dyDescent="0.25">
      <c r="A53" s="91">
        <v>49</v>
      </c>
      <c r="B53" s="88" t="s">
        <v>173</v>
      </c>
      <c r="C53" s="112" t="s">
        <v>186</v>
      </c>
      <c r="D53" s="90">
        <v>5</v>
      </c>
      <c r="E53" s="91">
        <v>4</v>
      </c>
      <c r="F53" s="91">
        <v>4</v>
      </c>
    </row>
    <row r="54" spans="1:6" ht="15.75" x14ac:dyDescent="0.25">
      <c r="A54" s="91">
        <v>50</v>
      </c>
      <c r="B54" s="92" t="s">
        <v>173</v>
      </c>
      <c r="C54" s="111" t="s">
        <v>187</v>
      </c>
      <c r="D54" s="94">
        <v>4</v>
      </c>
      <c r="E54" s="95">
        <v>3</v>
      </c>
      <c r="F54" s="95">
        <v>3</v>
      </c>
    </row>
    <row r="55" spans="1:6" ht="14.25" customHeight="1" x14ac:dyDescent="0.25">
      <c r="A55" s="91">
        <v>51</v>
      </c>
      <c r="B55" s="88" t="s">
        <v>173</v>
      </c>
      <c r="C55" s="112" t="s">
        <v>150</v>
      </c>
      <c r="D55" s="90">
        <v>4</v>
      </c>
      <c r="E55" s="91">
        <v>4</v>
      </c>
      <c r="F55" s="91">
        <v>4</v>
      </c>
    </row>
    <row r="56" spans="1:6" ht="12.75" customHeight="1" x14ac:dyDescent="0.25">
      <c r="A56" s="91">
        <v>52</v>
      </c>
      <c r="B56" s="88" t="s">
        <v>173</v>
      </c>
      <c r="C56" s="112" t="s">
        <v>188</v>
      </c>
      <c r="D56" s="90">
        <v>4</v>
      </c>
      <c r="E56" s="91">
        <v>4</v>
      </c>
      <c r="F56" s="91">
        <v>4</v>
      </c>
    </row>
    <row r="57" spans="1:6" ht="12.75" customHeight="1" x14ac:dyDescent="0.25">
      <c r="A57" s="91">
        <v>53</v>
      </c>
      <c r="B57" s="116" t="s">
        <v>173</v>
      </c>
      <c r="C57" s="111" t="s">
        <v>54</v>
      </c>
      <c r="D57" s="94">
        <v>4</v>
      </c>
      <c r="E57" s="95">
        <v>3</v>
      </c>
      <c r="F57" s="95">
        <v>3</v>
      </c>
    </row>
    <row r="58" spans="1:6" ht="16.5" customHeight="1" x14ac:dyDescent="0.25">
      <c r="A58" s="91">
        <v>54</v>
      </c>
      <c r="B58" s="88" t="s">
        <v>173</v>
      </c>
      <c r="C58" s="112" t="s">
        <v>136</v>
      </c>
      <c r="D58" s="90">
        <v>4</v>
      </c>
      <c r="E58" s="91">
        <v>4</v>
      </c>
      <c r="F58" s="91">
        <v>4</v>
      </c>
    </row>
    <row r="59" spans="1:6" ht="12" customHeight="1" x14ac:dyDescent="0.25">
      <c r="A59" s="91">
        <v>55</v>
      </c>
      <c r="B59" s="92" t="s">
        <v>173</v>
      </c>
      <c r="C59" s="111" t="s">
        <v>189</v>
      </c>
      <c r="D59" s="94">
        <v>5</v>
      </c>
      <c r="E59" s="95">
        <v>6</v>
      </c>
      <c r="F59" s="95">
        <v>6</v>
      </c>
    </row>
    <row r="60" spans="1:6" ht="13.5" customHeight="1" x14ac:dyDescent="0.25">
      <c r="A60" s="91">
        <v>56</v>
      </c>
      <c r="B60" s="92" t="s">
        <v>173</v>
      </c>
      <c r="C60" s="111" t="s">
        <v>151</v>
      </c>
      <c r="D60" s="94">
        <v>4</v>
      </c>
      <c r="E60" s="95">
        <v>4</v>
      </c>
      <c r="F60" s="95">
        <v>4</v>
      </c>
    </row>
    <row r="61" spans="1:6" ht="13.5" customHeight="1" x14ac:dyDescent="0.25">
      <c r="A61" s="91">
        <v>57</v>
      </c>
      <c r="B61" s="92" t="s">
        <v>173</v>
      </c>
      <c r="C61" s="111" t="s">
        <v>152</v>
      </c>
      <c r="D61" s="94">
        <v>4</v>
      </c>
      <c r="E61" s="95">
        <v>4</v>
      </c>
      <c r="F61" s="95">
        <v>4</v>
      </c>
    </row>
    <row r="62" spans="1:6" ht="13.5" customHeight="1" x14ac:dyDescent="0.25">
      <c r="A62" s="91">
        <v>58</v>
      </c>
      <c r="B62" s="92" t="s">
        <v>173</v>
      </c>
      <c r="C62" s="111" t="s">
        <v>190</v>
      </c>
      <c r="D62" s="94">
        <v>4</v>
      </c>
      <c r="E62" s="95">
        <v>4</v>
      </c>
      <c r="F62" s="95">
        <v>4</v>
      </c>
    </row>
    <row r="63" spans="1:6" ht="16.5" customHeight="1" x14ac:dyDescent="0.25">
      <c r="A63" s="91">
        <v>59</v>
      </c>
      <c r="B63" s="108" t="s">
        <v>204</v>
      </c>
      <c r="C63" s="113" t="s">
        <v>191</v>
      </c>
      <c r="D63" s="114">
        <v>5</v>
      </c>
      <c r="E63" s="87">
        <v>4</v>
      </c>
      <c r="F63" s="87">
        <v>4</v>
      </c>
    </row>
    <row r="64" spans="1:6" ht="18" customHeight="1" x14ac:dyDescent="0.25">
      <c r="A64" s="91">
        <v>60</v>
      </c>
      <c r="B64" s="108" t="s">
        <v>204</v>
      </c>
      <c r="C64" s="113" t="s">
        <v>192</v>
      </c>
      <c r="D64" s="114">
        <v>5</v>
      </c>
      <c r="E64" s="87">
        <v>4</v>
      </c>
      <c r="F64" s="87">
        <v>4</v>
      </c>
    </row>
    <row r="65" spans="1:6" ht="14.25" customHeight="1" x14ac:dyDescent="0.25">
      <c r="A65" s="91">
        <v>61</v>
      </c>
      <c r="B65" s="108" t="s">
        <v>204</v>
      </c>
      <c r="C65" s="113" t="s">
        <v>193</v>
      </c>
      <c r="D65" s="114">
        <v>5</v>
      </c>
      <c r="E65" s="87">
        <v>4</v>
      </c>
      <c r="F65" s="87">
        <v>4</v>
      </c>
    </row>
    <row r="66" spans="1:6" ht="17.25" customHeight="1" x14ac:dyDescent="0.25">
      <c r="A66" s="91">
        <v>62</v>
      </c>
      <c r="B66" s="108" t="s">
        <v>204</v>
      </c>
      <c r="C66" s="113" t="s">
        <v>194</v>
      </c>
      <c r="D66" s="114">
        <v>5</v>
      </c>
      <c r="E66" s="87">
        <v>4</v>
      </c>
      <c r="F66" s="87">
        <v>4</v>
      </c>
    </row>
    <row r="67" spans="1:6" ht="11.25" customHeight="1" x14ac:dyDescent="0.25">
      <c r="A67" s="91">
        <v>63</v>
      </c>
      <c r="B67" s="92" t="s">
        <v>204</v>
      </c>
      <c r="C67" s="111" t="s">
        <v>195</v>
      </c>
      <c r="D67" s="94">
        <v>5</v>
      </c>
      <c r="E67" s="95">
        <v>4</v>
      </c>
      <c r="F67" s="95">
        <v>4</v>
      </c>
    </row>
    <row r="68" spans="1:6" ht="12.75" customHeight="1" x14ac:dyDescent="0.25">
      <c r="A68" s="118">
        <v>64</v>
      </c>
      <c r="B68" s="123" t="s">
        <v>205</v>
      </c>
      <c r="C68" s="124" t="s">
        <v>120</v>
      </c>
      <c r="D68" s="125">
        <v>10</v>
      </c>
      <c r="E68" s="126">
        <v>5</v>
      </c>
      <c r="F68" s="126">
        <v>5</v>
      </c>
    </row>
    <row r="69" spans="1:6" ht="17.25" customHeight="1" x14ac:dyDescent="0.25">
      <c r="A69" s="118">
        <v>65</v>
      </c>
      <c r="B69" s="130" t="s">
        <v>204</v>
      </c>
      <c r="C69" s="128" t="s">
        <v>196</v>
      </c>
      <c r="D69" s="129">
        <v>5</v>
      </c>
      <c r="E69" s="118">
        <v>5</v>
      </c>
      <c r="F69" s="118">
        <v>5</v>
      </c>
    </row>
    <row r="70" spans="1:6" ht="15" customHeight="1" x14ac:dyDescent="0.25">
      <c r="A70" s="118">
        <v>66</v>
      </c>
      <c r="B70" s="119" t="s">
        <v>204</v>
      </c>
      <c r="C70" s="120" t="s">
        <v>197</v>
      </c>
      <c r="D70" s="121">
        <v>4</v>
      </c>
      <c r="E70" s="122">
        <v>3</v>
      </c>
      <c r="F70" s="122">
        <v>3</v>
      </c>
    </row>
    <row r="71" spans="1:6" ht="14.25" customHeight="1" x14ac:dyDescent="0.25">
      <c r="A71" s="118">
        <v>67</v>
      </c>
      <c r="B71" s="119" t="s">
        <v>204</v>
      </c>
      <c r="C71" s="120" t="s">
        <v>60</v>
      </c>
      <c r="D71" s="121">
        <v>5</v>
      </c>
      <c r="E71" s="122">
        <v>3</v>
      </c>
      <c r="F71" s="122">
        <v>3</v>
      </c>
    </row>
    <row r="72" spans="1:6" ht="17.25" customHeight="1" x14ac:dyDescent="0.25">
      <c r="A72" s="118">
        <v>68</v>
      </c>
      <c r="B72" s="119" t="s">
        <v>204</v>
      </c>
      <c r="C72" s="120" t="s">
        <v>198</v>
      </c>
      <c r="D72" s="121">
        <v>5</v>
      </c>
      <c r="E72" s="118">
        <v>4</v>
      </c>
      <c r="F72" s="118">
        <v>4</v>
      </c>
    </row>
    <row r="73" spans="1:6" ht="14.25" customHeight="1" x14ac:dyDescent="0.25">
      <c r="A73" s="118">
        <v>69</v>
      </c>
      <c r="B73" s="119" t="s">
        <v>204</v>
      </c>
      <c r="C73" s="120" t="s">
        <v>199</v>
      </c>
      <c r="D73" s="121">
        <v>5</v>
      </c>
      <c r="E73" s="122">
        <v>4</v>
      </c>
      <c r="F73" s="122">
        <v>4</v>
      </c>
    </row>
    <row r="74" spans="1:6" ht="18.75" customHeight="1" x14ac:dyDescent="0.25">
      <c r="A74" s="118">
        <v>70</v>
      </c>
      <c r="B74" s="119" t="s">
        <v>203</v>
      </c>
      <c r="C74" s="120" t="s">
        <v>200</v>
      </c>
      <c r="D74" s="121">
        <v>10</v>
      </c>
      <c r="E74" s="122">
        <v>7</v>
      </c>
      <c r="F74" s="122">
        <v>7</v>
      </c>
    </row>
    <row r="75" spans="1:6" ht="15.75" x14ac:dyDescent="0.25">
      <c r="A75" s="118">
        <v>71</v>
      </c>
      <c r="B75" s="119" t="s">
        <v>202</v>
      </c>
      <c r="C75" s="120" t="s">
        <v>201</v>
      </c>
      <c r="D75" s="121">
        <v>10</v>
      </c>
      <c r="E75" s="122">
        <v>4</v>
      </c>
      <c r="F75" s="122">
        <v>4</v>
      </c>
    </row>
    <row r="76" spans="1:6" ht="15.75" x14ac:dyDescent="0.25">
      <c r="A76" s="229" t="s">
        <v>43</v>
      </c>
      <c r="B76" s="230"/>
      <c r="C76" s="117"/>
      <c r="D76" s="115"/>
      <c r="E76" s="105">
        <f>SUM(E5:E75)</f>
        <v>259</v>
      </c>
      <c r="F76" s="105">
        <f>SUM(F5:F75)</f>
        <v>259</v>
      </c>
    </row>
  </sheetData>
  <sortState ref="A5:E75">
    <sortCondition ref="B5:B75"/>
  </sortState>
  <mergeCells count="3">
    <mergeCell ref="A1:F1"/>
    <mergeCell ref="A2:F2"/>
    <mergeCell ref="A76:B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4" workbookViewId="0">
      <selection activeCell="K63" sqref="K63"/>
    </sheetView>
  </sheetViews>
  <sheetFormatPr defaultRowHeight="15" x14ac:dyDescent="0.25"/>
  <cols>
    <col min="2" max="2" width="25.42578125" customWidth="1"/>
    <col min="3" max="3" width="11.7109375" style="8" customWidth="1"/>
    <col min="4" max="4" width="10.5703125" customWidth="1"/>
  </cols>
  <sheetData>
    <row r="1" spans="1:6" ht="15.75" x14ac:dyDescent="0.25">
      <c r="A1" s="220" t="s">
        <v>34</v>
      </c>
      <c r="B1" s="221"/>
      <c r="C1" s="221"/>
      <c r="D1" s="221"/>
      <c r="E1" s="221"/>
      <c r="F1" s="222"/>
    </row>
    <row r="2" spans="1:6" ht="15.75" x14ac:dyDescent="0.25">
      <c r="A2" s="223" t="s">
        <v>44</v>
      </c>
      <c r="B2" s="224"/>
      <c r="C2" s="224"/>
      <c r="D2" s="224"/>
      <c r="E2" s="224"/>
      <c r="F2" s="225"/>
    </row>
    <row r="3" spans="1:6" ht="15.75" x14ac:dyDescent="0.25">
      <c r="A3" s="78"/>
      <c r="B3" s="79"/>
      <c r="C3" s="79"/>
      <c r="D3" s="80"/>
      <c r="E3" s="81"/>
      <c r="F3" s="82"/>
    </row>
    <row r="4" spans="1:6" ht="39" customHeight="1" x14ac:dyDescent="0.25">
      <c r="A4" s="133" t="s">
        <v>37</v>
      </c>
      <c r="B4" s="134" t="s">
        <v>38</v>
      </c>
      <c r="C4" s="135" t="s">
        <v>39</v>
      </c>
      <c r="D4" s="135" t="s">
        <v>167</v>
      </c>
      <c r="E4" s="135" t="s">
        <v>40</v>
      </c>
      <c r="F4" s="136" t="s">
        <v>41</v>
      </c>
    </row>
    <row r="5" spans="1:6" ht="16.5" customHeight="1" x14ac:dyDescent="0.25">
      <c r="A5" s="137">
        <v>1</v>
      </c>
      <c r="B5" s="108" t="s">
        <v>158</v>
      </c>
      <c r="C5" s="113" t="s">
        <v>187</v>
      </c>
      <c r="D5" s="114">
        <v>4</v>
      </c>
      <c r="E5" s="87">
        <v>3</v>
      </c>
      <c r="F5" s="87">
        <v>3</v>
      </c>
    </row>
    <row r="6" spans="1:6" ht="16.5" customHeight="1" x14ac:dyDescent="0.25">
      <c r="A6" s="137">
        <v>2</v>
      </c>
      <c r="B6" s="108" t="s">
        <v>158</v>
      </c>
      <c r="C6" s="113" t="s">
        <v>188</v>
      </c>
      <c r="D6" s="114">
        <v>4</v>
      </c>
      <c r="E6" s="87">
        <v>3</v>
      </c>
      <c r="F6" s="87">
        <v>3</v>
      </c>
    </row>
    <row r="7" spans="1:6" ht="13.5" customHeight="1" x14ac:dyDescent="0.25">
      <c r="A7" s="137">
        <v>3</v>
      </c>
      <c r="B7" s="108" t="s">
        <v>158</v>
      </c>
      <c r="C7" s="113" t="s">
        <v>219</v>
      </c>
      <c r="D7" s="114">
        <v>4</v>
      </c>
      <c r="E7" s="87">
        <v>3</v>
      </c>
      <c r="F7" s="87">
        <v>3</v>
      </c>
    </row>
    <row r="8" spans="1:6" ht="18" customHeight="1" x14ac:dyDescent="0.25">
      <c r="A8" s="137">
        <v>4</v>
      </c>
      <c r="B8" s="108" t="s">
        <v>158</v>
      </c>
      <c r="C8" s="113" t="s">
        <v>56</v>
      </c>
      <c r="D8" s="114">
        <v>4</v>
      </c>
      <c r="E8" s="87">
        <v>4</v>
      </c>
      <c r="F8" s="87">
        <v>4</v>
      </c>
    </row>
    <row r="9" spans="1:6" ht="14.25" customHeight="1" x14ac:dyDescent="0.25">
      <c r="A9" s="137">
        <v>5</v>
      </c>
      <c r="B9" s="108" t="s">
        <v>158</v>
      </c>
      <c r="C9" s="113" t="s">
        <v>193</v>
      </c>
      <c r="D9" s="114">
        <v>5</v>
      </c>
      <c r="E9" s="87">
        <v>6</v>
      </c>
      <c r="F9" s="87">
        <v>6</v>
      </c>
    </row>
    <row r="10" spans="1:6" ht="15.75" customHeight="1" x14ac:dyDescent="0.25">
      <c r="A10" s="137">
        <v>6</v>
      </c>
      <c r="B10" s="108" t="s">
        <v>158</v>
      </c>
      <c r="C10" s="113" t="s">
        <v>196</v>
      </c>
      <c r="D10" s="114">
        <v>5</v>
      </c>
      <c r="E10" s="87">
        <v>7</v>
      </c>
      <c r="F10" s="87">
        <v>7</v>
      </c>
    </row>
    <row r="11" spans="1:6" ht="15" customHeight="1" x14ac:dyDescent="0.25">
      <c r="A11" s="137">
        <v>7</v>
      </c>
      <c r="B11" s="108" t="s">
        <v>158</v>
      </c>
      <c r="C11" s="113" t="s">
        <v>198</v>
      </c>
      <c r="D11" s="114">
        <v>5</v>
      </c>
      <c r="E11" s="87">
        <v>7</v>
      </c>
      <c r="F11" s="87">
        <v>7</v>
      </c>
    </row>
    <row r="12" spans="1:6" ht="18" customHeight="1" x14ac:dyDescent="0.25">
      <c r="A12" s="137">
        <v>8</v>
      </c>
      <c r="B12" s="108" t="s">
        <v>158</v>
      </c>
      <c r="C12" s="113" t="s">
        <v>199</v>
      </c>
      <c r="D12" s="114">
        <v>4</v>
      </c>
      <c r="E12" s="87">
        <v>4</v>
      </c>
      <c r="F12" s="87">
        <v>4</v>
      </c>
    </row>
    <row r="13" spans="1:6" ht="15.75" customHeight="1" x14ac:dyDescent="0.25">
      <c r="A13" s="137">
        <v>9</v>
      </c>
      <c r="B13" s="108" t="s">
        <v>158</v>
      </c>
      <c r="C13" s="113" t="s">
        <v>220</v>
      </c>
      <c r="D13" s="114">
        <v>5</v>
      </c>
      <c r="E13" s="87">
        <v>6</v>
      </c>
      <c r="F13" s="87">
        <v>6</v>
      </c>
    </row>
    <row r="14" spans="1:6" ht="14.25" customHeight="1" x14ac:dyDescent="0.25">
      <c r="A14" s="137">
        <v>10</v>
      </c>
      <c r="B14" s="101" t="s">
        <v>158</v>
      </c>
      <c r="C14" s="89" t="s">
        <v>222</v>
      </c>
      <c r="D14" s="90">
        <v>4</v>
      </c>
      <c r="E14" s="91">
        <v>3</v>
      </c>
      <c r="F14" s="91">
        <v>3</v>
      </c>
    </row>
    <row r="15" spans="1:6" ht="15.75" customHeight="1" x14ac:dyDescent="0.25">
      <c r="A15" s="137">
        <v>11</v>
      </c>
      <c r="B15" s="101" t="s">
        <v>158</v>
      </c>
      <c r="C15" s="89" t="s">
        <v>54</v>
      </c>
      <c r="D15" s="90">
        <v>4</v>
      </c>
      <c r="E15" s="91">
        <v>4</v>
      </c>
      <c r="F15" s="91">
        <v>4</v>
      </c>
    </row>
    <row r="16" spans="1:6" ht="15" customHeight="1" x14ac:dyDescent="0.25">
      <c r="A16" s="137">
        <v>12</v>
      </c>
      <c r="B16" s="101" t="s">
        <v>158</v>
      </c>
      <c r="C16" s="89" t="s">
        <v>223</v>
      </c>
      <c r="D16" s="90">
        <v>4</v>
      </c>
      <c r="E16" s="91">
        <v>3</v>
      </c>
      <c r="F16" s="91">
        <v>3</v>
      </c>
    </row>
    <row r="17" spans="1:6" ht="16.5" customHeight="1" x14ac:dyDescent="0.25">
      <c r="A17" s="137">
        <v>13</v>
      </c>
      <c r="B17" s="101" t="s">
        <v>158</v>
      </c>
      <c r="C17" s="89" t="s">
        <v>224</v>
      </c>
      <c r="D17" s="90">
        <v>5</v>
      </c>
      <c r="E17" s="91">
        <v>8</v>
      </c>
      <c r="F17" s="91">
        <v>8</v>
      </c>
    </row>
    <row r="18" spans="1:6" ht="16.5" customHeight="1" x14ac:dyDescent="0.25">
      <c r="A18" s="137">
        <v>14</v>
      </c>
      <c r="B18" s="101" t="s">
        <v>158</v>
      </c>
      <c r="C18" s="89" t="s">
        <v>197</v>
      </c>
      <c r="D18" s="90">
        <v>5</v>
      </c>
      <c r="E18" s="91">
        <v>8</v>
      </c>
      <c r="F18" s="91">
        <v>8</v>
      </c>
    </row>
    <row r="19" spans="1:6" ht="17.25" customHeight="1" x14ac:dyDescent="0.25">
      <c r="A19" s="137">
        <v>15</v>
      </c>
      <c r="B19" s="101" t="s">
        <v>158</v>
      </c>
      <c r="C19" s="89" t="s">
        <v>225</v>
      </c>
      <c r="D19" s="90">
        <v>5</v>
      </c>
      <c r="E19" s="91">
        <v>7</v>
      </c>
      <c r="F19" s="91">
        <v>7</v>
      </c>
    </row>
    <row r="20" spans="1:6" ht="17.25" customHeight="1" x14ac:dyDescent="0.25">
      <c r="A20" s="137">
        <v>16</v>
      </c>
      <c r="B20" s="108" t="s">
        <v>158</v>
      </c>
      <c r="C20" s="113" t="s">
        <v>226</v>
      </c>
      <c r="D20" s="114">
        <v>5</v>
      </c>
      <c r="E20" s="87">
        <v>3</v>
      </c>
      <c r="F20" s="87">
        <v>3</v>
      </c>
    </row>
    <row r="21" spans="1:6" ht="16.5" customHeight="1" x14ac:dyDescent="0.25">
      <c r="A21" s="138">
        <v>17</v>
      </c>
      <c r="B21" s="106" t="s">
        <v>227</v>
      </c>
      <c r="C21" s="139" t="s">
        <v>196</v>
      </c>
      <c r="D21" s="140">
        <v>9</v>
      </c>
      <c r="E21" s="105">
        <v>3</v>
      </c>
      <c r="F21" s="105">
        <v>0</v>
      </c>
    </row>
    <row r="22" spans="1:6" ht="15.75" customHeight="1" x14ac:dyDescent="0.25">
      <c r="A22" s="137">
        <v>18</v>
      </c>
      <c r="B22" s="108" t="s">
        <v>207</v>
      </c>
      <c r="C22" s="113" t="s">
        <v>228</v>
      </c>
      <c r="D22" s="114">
        <v>5</v>
      </c>
      <c r="E22" s="87">
        <v>7</v>
      </c>
      <c r="F22" s="87">
        <v>0</v>
      </c>
    </row>
    <row r="23" spans="1:6" ht="18" customHeight="1" x14ac:dyDescent="0.25">
      <c r="A23" s="137">
        <v>19</v>
      </c>
      <c r="B23" s="101" t="s">
        <v>240</v>
      </c>
      <c r="C23" s="89" t="s">
        <v>229</v>
      </c>
      <c r="D23" s="90">
        <v>4</v>
      </c>
      <c r="E23" s="91">
        <v>3</v>
      </c>
      <c r="F23" s="91">
        <v>3</v>
      </c>
    </row>
    <row r="24" spans="1:6" ht="14.25" customHeight="1" x14ac:dyDescent="0.25">
      <c r="A24" s="137">
        <v>20</v>
      </c>
      <c r="B24" s="108" t="s">
        <v>240</v>
      </c>
      <c r="C24" s="113" t="s">
        <v>186</v>
      </c>
      <c r="D24" s="114">
        <v>4</v>
      </c>
      <c r="E24" s="87">
        <v>4</v>
      </c>
      <c r="F24" s="87">
        <v>4</v>
      </c>
    </row>
    <row r="25" spans="1:6" ht="17.25" customHeight="1" x14ac:dyDescent="0.25">
      <c r="A25" s="137">
        <v>21</v>
      </c>
      <c r="B25" s="101" t="s">
        <v>240</v>
      </c>
      <c r="C25" s="89" t="s">
        <v>228</v>
      </c>
      <c r="D25" s="90">
        <v>4</v>
      </c>
      <c r="E25" s="91">
        <v>5</v>
      </c>
      <c r="F25" s="91">
        <v>5</v>
      </c>
    </row>
    <row r="26" spans="1:6" ht="18" customHeight="1" x14ac:dyDescent="0.25">
      <c r="A26" s="137">
        <v>22</v>
      </c>
      <c r="B26" s="101" t="s">
        <v>240</v>
      </c>
      <c r="C26" s="89" t="s">
        <v>151</v>
      </c>
      <c r="D26" s="90">
        <v>4</v>
      </c>
      <c r="E26" s="91">
        <v>5</v>
      </c>
      <c r="F26" s="91">
        <v>5</v>
      </c>
    </row>
    <row r="27" spans="1:6" ht="20.25" customHeight="1" x14ac:dyDescent="0.25">
      <c r="A27" s="137">
        <v>23</v>
      </c>
      <c r="B27" s="101" t="s">
        <v>240</v>
      </c>
      <c r="C27" s="89" t="s">
        <v>230</v>
      </c>
      <c r="D27" s="90">
        <v>5</v>
      </c>
      <c r="E27" s="91">
        <v>3</v>
      </c>
      <c r="F27" s="91">
        <v>3</v>
      </c>
    </row>
    <row r="28" spans="1:6" ht="18" customHeight="1" x14ac:dyDescent="0.25">
      <c r="A28" s="137">
        <v>24</v>
      </c>
      <c r="B28" s="108" t="s">
        <v>240</v>
      </c>
      <c r="C28" s="113" t="s">
        <v>231</v>
      </c>
      <c r="D28" s="114">
        <v>4</v>
      </c>
      <c r="E28" s="87">
        <v>5</v>
      </c>
      <c r="F28" s="87">
        <v>5</v>
      </c>
    </row>
    <row r="29" spans="1:6" ht="17.25" customHeight="1" x14ac:dyDescent="0.25">
      <c r="A29" s="137">
        <v>25</v>
      </c>
      <c r="B29" s="108" t="s">
        <v>240</v>
      </c>
      <c r="C29" s="113" t="s">
        <v>156</v>
      </c>
      <c r="D29" s="114">
        <v>4</v>
      </c>
      <c r="E29" s="87">
        <v>5</v>
      </c>
      <c r="F29" s="87">
        <v>5</v>
      </c>
    </row>
    <row r="30" spans="1:6" ht="18.75" customHeight="1" x14ac:dyDescent="0.25">
      <c r="A30" s="137">
        <v>26</v>
      </c>
      <c r="B30" s="108" t="s">
        <v>173</v>
      </c>
      <c r="C30" s="113" t="s">
        <v>223</v>
      </c>
      <c r="D30" s="114">
        <v>5</v>
      </c>
      <c r="E30" s="87">
        <v>6</v>
      </c>
      <c r="F30" s="87">
        <v>6</v>
      </c>
    </row>
    <row r="31" spans="1:6" ht="19.5" customHeight="1" x14ac:dyDescent="0.25">
      <c r="A31" s="137">
        <v>27</v>
      </c>
      <c r="B31" s="108" t="s">
        <v>173</v>
      </c>
      <c r="C31" s="113" t="s">
        <v>224</v>
      </c>
      <c r="D31" s="114">
        <v>4</v>
      </c>
      <c r="E31" s="87">
        <v>4</v>
      </c>
      <c r="F31" s="87">
        <v>4</v>
      </c>
    </row>
    <row r="32" spans="1:6" ht="14.25" customHeight="1" x14ac:dyDescent="0.25">
      <c r="A32" s="137">
        <v>28</v>
      </c>
      <c r="B32" s="108" t="s">
        <v>173</v>
      </c>
      <c r="C32" s="113" t="s">
        <v>197</v>
      </c>
      <c r="D32" s="114">
        <v>5</v>
      </c>
      <c r="E32" s="87">
        <v>7</v>
      </c>
      <c r="F32" s="87">
        <v>7</v>
      </c>
    </row>
    <row r="33" spans="1:6" ht="17.25" customHeight="1" x14ac:dyDescent="0.25">
      <c r="A33" s="137">
        <v>29</v>
      </c>
      <c r="B33" s="108" t="s">
        <v>173</v>
      </c>
      <c r="C33" s="113" t="s">
        <v>232</v>
      </c>
      <c r="D33" s="114">
        <v>5</v>
      </c>
      <c r="E33" s="87">
        <v>6</v>
      </c>
      <c r="F33" s="87">
        <v>6</v>
      </c>
    </row>
    <row r="34" spans="1:6" ht="16.5" customHeight="1" x14ac:dyDescent="0.25">
      <c r="A34" s="137">
        <v>30</v>
      </c>
      <c r="B34" s="108" t="s">
        <v>173</v>
      </c>
      <c r="C34" s="113" t="s">
        <v>233</v>
      </c>
      <c r="D34" s="114">
        <v>4</v>
      </c>
      <c r="E34" s="87">
        <v>4</v>
      </c>
      <c r="F34" s="87">
        <v>4</v>
      </c>
    </row>
    <row r="35" spans="1:6" ht="14.25" customHeight="1" x14ac:dyDescent="0.25">
      <c r="A35" s="137">
        <v>31</v>
      </c>
      <c r="B35" s="108" t="s">
        <v>173</v>
      </c>
      <c r="C35" s="113" t="s">
        <v>234</v>
      </c>
      <c r="D35" s="114">
        <v>5</v>
      </c>
      <c r="E35" s="87">
        <v>3</v>
      </c>
      <c r="F35" s="87">
        <v>3</v>
      </c>
    </row>
    <row r="36" spans="1:6" ht="15.75" customHeight="1" x14ac:dyDescent="0.25">
      <c r="A36" s="137">
        <v>32</v>
      </c>
      <c r="B36" s="108" t="s">
        <v>173</v>
      </c>
      <c r="C36" s="113" t="s">
        <v>235</v>
      </c>
      <c r="D36" s="114">
        <v>5</v>
      </c>
      <c r="E36" s="87">
        <v>6</v>
      </c>
      <c r="F36" s="87">
        <v>6</v>
      </c>
    </row>
    <row r="37" spans="1:6" ht="14.25" customHeight="1" x14ac:dyDescent="0.25">
      <c r="A37" s="137">
        <v>33</v>
      </c>
      <c r="B37" s="108" t="s">
        <v>204</v>
      </c>
      <c r="C37" s="113" t="s">
        <v>185</v>
      </c>
      <c r="D37" s="114">
        <v>4</v>
      </c>
      <c r="E37" s="87">
        <v>4</v>
      </c>
      <c r="F37" s="87">
        <v>4</v>
      </c>
    </row>
    <row r="38" spans="1:6" ht="15" customHeight="1" x14ac:dyDescent="0.25">
      <c r="A38" s="137">
        <v>34</v>
      </c>
      <c r="B38" s="108" t="s">
        <v>204</v>
      </c>
      <c r="C38" s="113" t="s">
        <v>222</v>
      </c>
      <c r="D38" s="114">
        <v>4</v>
      </c>
      <c r="E38" s="87">
        <v>4</v>
      </c>
      <c r="F38" s="87">
        <v>4</v>
      </c>
    </row>
    <row r="39" spans="1:6" ht="21" customHeight="1" x14ac:dyDescent="0.25">
      <c r="A39" s="137">
        <v>35</v>
      </c>
      <c r="B39" s="108" t="s">
        <v>204</v>
      </c>
      <c r="C39" s="113" t="s">
        <v>187</v>
      </c>
      <c r="D39" s="114">
        <v>4</v>
      </c>
      <c r="E39" s="87">
        <v>4</v>
      </c>
      <c r="F39" s="87">
        <v>4</v>
      </c>
    </row>
    <row r="40" spans="1:6" ht="15.75" x14ac:dyDescent="0.25">
      <c r="A40" s="137">
        <v>36</v>
      </c>
      <c r="B40" s="108" t="s">
        <v>204</v>
      </c>
      <c r="C40" s="109" t="s">
        <v>219</v>
      </c>
      <c r="D40" s="87">
        <v>5</v>
      </c>
      <c r="E40" s="87">
        <v>4</v>
      </c>
      <c r="F40" s="87">
        <v>0</v>
      </c>
    </row>
    <row r="41" spans="1:6" ht="15.75" x14ac:dyDescent="0.25">
      <c r="A41" s="137">
        <v>37</v>
      </c>
      <c r="B41" s="108" t="s">
        <v>204</v>
      </c>
      <c r="C41" s="109" t="s">
        <v>151</v>
      </c>
      <c r="D41" s="87">
        <v>4</v>
      </c>
      <c r="E41" s="87">
        <v>3</v>
      </c>
      <c r="F41" s="87">
        <v>3</v>
      </c>
    </row>
    <row r="42" spans="1:6" ht="15.75" x14ac:dyDescent="0.25">
      <c r="A42" s="137">
        <v>38</v>
      </c>
      <c r="B42" s="108" t="s">
        <v>241</v>
      </c>
      <c r="C42" s="109" t="s">
        <v>152</v>
      </c>
      <c r="D42" s="87">
        <v>4</v>
      </c>
      <c r="E42" s="87">
        <v>3</v>
      </c>
      <c r="F42" s="87">
        <v>3</v>
      </c>
    </row>
    <row r="43" spans="1:6" ht="15.75" x14ac:dyDescent="0.25">
      <c r="A43" s="137">
        <v>39</v>
      </c>
      <c r="B43" s="108" t="s">
        <v>204</v>
      </c>
      <c r="C43" s="109" t="s">
        <v>156</v>
      </c>
      <c r="D43" s="87">
        <v>4</v>
      </c>
      <c r="E43" s="87">
        <v>3</v>
      </c>
      <c r="F43" s="87">
        <v>3</v>
      </c>
    </row>
    <row r="44" spans="1:6" ht="15.75" x14ac:dyDescent="0.25">
      <c r="A44" s="137">
        <v>40</v>
      </c>
      <c r="B44" s="108" t="s">
        <v>241</v>
      </c>
      <c r="C44" s="109" t="s">
        <v>157</v>
      </c>
      <c r="D44" s="87">
        <v>4</v>
      </c>
      <c r="E44" s="87">
        <v>3</v>
      </c>
      <c r="F44" s="87">
        <v>3</v>
      </c>
    </row>
    <row r="45" spans="1:6" ht="15.75" x14ac:dyDescent="0.25">
      <c r="A45" s="137">
        <v>41</v>
      </c>
      <c r="B45" s="101" t="s">
        <v>242</v>
      </c>
      <c r="C45" s="96" t="s">
        <v>230</v>
      </c>
      <c r="D45" s="99">
        <v>5</v>
      </c>
      <c r="E45" s="91">
        <v>9</v>
      </c>
      <c r="F45" s="91">
        <v>9</v>
      </c>
    </row>
    <row r="46" spans="1:6" ht="15.75" x14ac:dyDescent="0.25">
      <c r="A46" s="137">
        <v>42</v>
      </c>
      <c r="B46" s="108" t="s">
        <v>242</v>
      </c>
      <c r="C46" s="109" t="s">
        <v>236</v>
      </c>
      <c r="D46" s="87">
        <v>5</v>
      </c>
      <c r="E46" s="87">
        <v>4</v>
      </c>
      <c r="F46" s="87">
        <v>4</v>
      </c>
    </row>
    <row r="47" spans="1:6" ht="15.75" x14ac:dyDescent="0.25">
      <c r="A47" s="137">
        <v>43</v>
      </c>
      <c r="B47" s="108" t="s">
        <v>242</v>
      </c>
      <c r="C47" s="109" t="s">
        <v>237</v>
      </c>
      <c r="D47" s="87">
        <v>5</v>
      </c>
      <c r="E47" s="87">
        <v>5</v>
      </c>
      <c r="F47" s="87">
        <v>5</v>
      </c>
    </row>
    <row r="48" spans="1:6" ht="15.75" x14ac:dyDescent="0.25">
      <c r="A48" s="137">
        <v>44</v>
      </c>
      <c r="B48" s="108" t="s">
        <v>242</v>
      </c>
      <c r="C48" s="109" t="s">
        <v>149</v>
      </c>
      <c r="D48" s="87">
        <v>5</v>
      </c>
      <c r="E48" s="87">
        <v>7</v>
      </c>
      <c r="F48" s="87">
        <v>7</v>
      </c>
    </row>
    <row r="49" spans="1:6" ht="15.75" x14ac:dyDescent="0.25">
      <c r="A49" s="137">
        <v>45</v>
      </c>
      <c r="B49" s="108" t="s">
        <v>242</v>
      </c>
      <c r="C49" s="109" t="s">
        <v>231</v>
      </c>
      <c r="D49" s="87">
        <v>5</v>
      </c>
      <c r="E49" s="87">
        <v>4</v>
      </c>
      <c r="F49" s="87">
        <v>4</v>
      </c>
    </row>
    <row r="50" spans="1:6" ht="15.75" x14ac:dyDescent="0.25">
      <c r="A50" s="137">
        <v>46</v>
      </c>
      <c r="B50" s="108" t="s">
        <v>242</v>
      </c>
      <c r="C50" s="109" t="s">
        <v>238</v>
      </c>
      <c r="D50" s="87">
        <v>5</v>
      </c>
      <c r="E50" s="87">
        <v>5</v>
      </c>
      <c r="F50" s="87">
        <v>5</v>
      </c>
    </row>
    <row r="51" spans="1:6" ht="15.75" x14ac:dyDescent="0.25">
      <c r="A51" s="137">
        <v>47</v>
      </c>
      <c r="B51" s="108" t="s">
        <v>243</v>
      </c>
      <c r="C51" s="109" t="s">
        <v>239</v>
      </c>
      <c r="D51" s="87">
        <v>5</v>
      </c>
      <c r="E51" s="87">
        <v>3</v>
      </c>
      <c r="F51" s="87">
        <v>3</v>
      </c>
    </row>
    <row r="52" spans="1:6" ht="15.75" x14ac:dyDescent="0.25">
      <c r="A52" s="103" t="s">
        <v>46</v>
      </c>
      <c r="B52" s="103"/>
      <c r="C52" s="103"/>
      <c r="D52" s="103"/>
      <c r="E52" s="103">
        <f>SUM(E5:E51)</f>
        <v>220</v>
      </c>
      <c r="F52" s="103">
        <f>SUM(F5:F51)</f>
        <v>206</v>
      </c>
    </row>
  </sheetData>
  <sortState ref="A5:E51">
    <sortCondition ref="B5:B51"/>
  </sortState>
  <mergeCells count="2"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5" workbookViewId="0">
      <selection activeCell="H52" sqref="H52"/>
    </sheetView>
  </sheetViews>
  <sheetFormatPr defaultRowHeight="15" x14ac:dyDescent="0.25"/>
  <cols>
    <col min="2" max="2" width="23.7109375" customWidth="1"/>
    <col min="3" max="3" width="8.140625" style="8" customWidth="1"/>
    <col min="4" max="4" width="9.7109375" customWidth="1"/>
  </cols>
  <sheetData>
    <row r="1" spans="1:6" ht="15.75" x14ac:dyDescent="0.25">
      <c r="A1" s="220" t="s">
        <v>34</v>
      </c>
      <c r="B1" s="221"/>
      <c r="C1" s="221"/>
      <c r="D1" s="221"/>
      <c r="E1" s="221"/>
      <c r="F1" s="222"/>
    </row>
    <row r="2" spans="1:6" ht="15.75" x14ac:dyDescent="0.25">
      <c r="A2" s="223" t="s">
        <v>45</v>
      </c>
      <c r="B2" s="224"/>
      <c r="C2" s="224"/>
      <c r="D2" s="224"/>
      <c r="E2" s="224"/>
      <c r="F2" s="225"/>
    </row>
    <row r="3" spans="1:6" ht="15.75" x14ac:dyDescent="0.25">
      <c r="A3" s="78"/>
      <c r="B3" s="79"/>
      <c r="C3" s="79"/>
      <c r="D3" s="80"/>
      <c r="E3" s="81"/>
      <c r="F3" s="82"/>
    </row>
    <row r="4" spans="1:6" ht="63" x14ac:dyDescent="0.25">
      <c r="A4" s="133" t="s">
        <v>37</v>
      </c>
      <c r="B4" s="134" t="s">
        <v>38</v>
      </c>
      <c r="C4" s="135" t="s">
        <v>39</v>
      </c>
      <c r="D4" s="135" t="s">
        <v>167</v>
      </c>
      <c r="E4" s="135" t="s">
        <v>40</v>
      </c>
      <c r="F4" s="136" t="s">
        <v>41</v>
      </c>
    </row>
    <row r="5" spans="1:6" ht="15.75" x14ac:dyDescent="0.25">
      <c r="A5" s="91">
        <v>1</v>
      </c>
      <c r="B5" s="108" t="s">
        <v>258</v>
      </c>
      <c r="C5" s="109">
        <v>4</v>
      </c>
      <c r="D5" s="87">
        <v>4</v>
      </c>
      <c r="E5" s="87">
        <v>3</v>
      </c>
      <c r="F5" s="87">
        <v>3</v>
      </c>
    </row>
    <row r="6" spans="1:6" ht="15.75" x14ac:dyDescent="0.25">
      <c r="A6" s="99">
        <v>2</v>
      </c>
      <c r="B6" s="108" t="s">
        <v>258</v>
      </c>
      <c r="C6" s="109" t="s">
        <v>152</v>
      </c>
      <c r="D6" s="87">
        <v>4</v>
      </c>
      <c r="E6" s="87">
        <v>3</v>
      </c>
      <c r="F6" s="87">
        <v>3</v>
      </c>
    </row>
    <row r="7" spans="1:6" ht="15.75" x14ac:dyDescent="0.25">
      <c r="A7" s="91">
        <v>3</v>
      </c>
      <c r="B7" s="108" t="s">
        <v>258</v>
      </c>
      <c r="C7" s="109">
        <v>5</v>
      </c>
      <c r="D7" s="87">
        <v>4</v>
      </c>
      <c r="E7" s="87">
        <v>3</v>
      </c>
      <c r="F7" s="87">
        <v>3</v>
      </c>
    </row>
    <row r="8" spans="1:6" ht="15.75" x14ac:dyDescent="0.25">
      <c r="A8" s="91">
        <v>4</v>
      </c>
      <c r="B8" s="108" t="s">
        <v>258</v>
      </c>
      <c r="C8" s="109">
        <v>6</v>
      </c>
      <c r="D8" s="87">
        <v>4</v>
      </c>
      <c r="E8" s="87">
        <v>3</v>
      </c>
      <c r="F8" s="87">
        <v>3</v>
      </c>
    </row>
    <row r="9" spans="1:6" ht="15.75" x14ac:dyDescent="0.25">
      <c r="A9" s="99">
        <v>5</v>
      </c>
      <c r="B9" s="101" t="s">
        <v>259</v>
      </c>
      <c r="C9" s="96" t="s">
        <v>244</v>
      </c>
      <c r="D9" s="99">
        <v>4</v>
      </c>
      <c r="E9" s="91">
        <v>4</v>
      </c>
      <c r="F9" s="91">
        <v>4</v>
      </c>
    </row>
    <row r="10" spans="1:6" ht="15.75" x14ac:dyDescent="0.25">
      <c r="A10" s="91">
        <v>6</v>
      </c>
      <c r="B10" s="101" t="s">
        <v>158</v>
      </c>
      <c r="C10" s="96" t="s">
        <v>245</v>
      </c>
      <c r="D10" s="99">
        <v>5</v>
      </c>
      <c r="E10" s="91">
        <v>8</v>
      </c>
      <c r="F10" s="91">
        <v>8</v>
      </c>
    </row>
    <row r="11" spans="1:6" ht="15.75" x14ac:dyDescent="0.25">
      <c r="A11" s="91">
        <v>7</v>
      </c>
      <c r="B11" s="101" t="s">
        <v>158</v>
      </c>
      <c r="C11" s="96" t="s">
        <v>246</v>
      </c>
      <c r="D11" s="99">
        <v>5</v>
      </c>
      <c r="E11" s="91">
        <v>5</v>
      </c>
      <c r="F11" s="91">
        <v>5</v>
      </c>
    </row>
    <row r="12" spans="1:6" ht="15.75" x14ac:dyDescent="0.25">
      <c r="A12" s="99">
        <v>8</v>
      </c>
      <c r="B12" s="101" t="s">
        <v>158</v>
      </c>
      <c r="C12" s="96" t="s">
        <v>247</v>
      </c>
      <c r="D12" s="99">
        <v>5</v>
      </c>
      <c r="E12" s="91">
        <v>8</v>
      </c>
      <c r="F12" s="91">
        <v>8</v>
      </c>
    </row>
    <row r="13" spans="1:6" ht="15.75" x14ac:dyDescent="0.25">
      <c r="A13" s="91">
        <v>9</v>
      </c>
      <c r="B13" s="101" t="s">
        <v>158</v>
      </c>
      <c r="C13" s="96" t="s">
        <v>127</v>
      </c>
      <c r="D13" s="99">
        <v>5</v>
      </c>
      <c r="E13" s="91">
        <v>5</v>
      </c>
      <c r="F13" s="91">
        <v>5</v>
      </c>
    </row>
    <row r="14" spans="1:6" ht="15.75" x14ac:dyDescent="0.25">
      <c r="A14" s="91">
        <v>10</v>
      </c>
      <c r="B14" s="101" t="s">
        <v>158</v>
      </c>
      <c r="C14" s="96" t="s">
        <v>201</v>
      </c>
      <c r="D14" s="99">
        <v>5</v>
      </c>
      <c r="E14" s="91">
        <v>6</v>
      </c>
      <c r="F14" s="91">
        <v>6</v>
      </c>
    </row>
    <row r="15" spans="1:6" ht="15.75" x14ac:dyDescent="0.25">
      <c r="A15" s="91">
        <v>11</v>
      </c>
      <c r="B15" s="108" t="s">
        <v>158</v>
      </c>
      <c r="C15" s="109" t="s">
        <v>248</v>
      </c>
      <c r="D15" s="87">
        <v>5</v>
      </c>
      <c r="E15" s="87">
        <v>5</v>
      </c>
      <c r="F15" s="87">
        <v>5</v>
      </c>
    </row>
    <row r="16" spans="1:6" ht="15.75" x14ac:dyDescent="0.25">
      <c r="A16" s="91">
        <v>12</v>
      </c>
      <c r="B16" s="101" t="s">
        <v>158</v>
      </c>
      <c r="C16" s="96" t="s">
        <v>249</v>
      </c>
      <c r="D16" s="99">
        <v>5</v>
      </c>
      <c r="E16" s="91">
        <v>6</v>
      </c>
      <c r="F16" s="91">
        <v>6</v>
      </c>
    </row>
    <row r="17" spans="1:6" ht="15.75" x14ac:dyDescent="0.25">
      <c r="A17" s="91">
        <v>13</v>
      </c>
      <c r="B17" s="101" t="s">
        <v>260</v>
      </c>
      <c r="C17" s="89" t="s">
        <v>121</v>
      </c>
      <c r="D17" s="90">
        <v>4</v>
      </c>
      <c r="E17" s="91">
        <v>3</v>
      </c>
      <c r="F17" s="91">
        <v>3</v>
      </c>
    </row>
    <row r="18" spans="1:6" ht="15.75" x14ac:dyDescent="0.25">
      <c r="A18" s="99">
        <v>14</v>
      </c>
      <c r="B18" s="108" t="s">
        <v>261</v>
      </c>
      <c r="C18" s="113" t="s">
        <v>221</v>
      </c>
      <c r="D18" s="114">
        <v>4</v>
      </c>
      <c r="E18" s="87">
        <v>3</v>
      </c>
      <c r="F18" s="87">
        <v>3</v>
      </c>
    </row>
    <row r="19" spans="1:6" ht="15.75" x14ac:dyDescent="0.25">
      <c r="A19" s="91">
        <v>15</v>
      </c>
      <c r="B19" s="108" t="s">
        <v>261</v>
      </c>
      <c r="C19" s="113" t="s">
        <v>222</v>
      </c>
      <c r="D19" s="114">
        <v>4</v>
      </c>
      <c r="E19" s="87">
        <v>3</v>
      </c>
      <c r="F19" s="87">
        <v>3</v>
      </c>
    </row>
    <row r="20" spans="1:6" ht="15.75" x14ac:dyDescent="0.25">
      <c r="A20" s="91">
        <v>16</v>
      </c>
      <c r="B20" s="108" t="s">
        <v>261</v>
      </c>
      <c r="C20" s="113" t="s">
        <v>118</v>
      </c>
      <c r="D20" s="114">
        <v>4</v>
      </c>
      <c r="E20" s="87">
        <v>3</v>
      </c>
      <c r="F20" s="87">
        <v>3</v>
      </c>
    </row>
    <row r="21" spans="1:6" ht="15.75" x14ac:dyDescent="0.25">
      <c r="A21" s="99">
        <v>17</v>
      </c>
      <c r="B21" s="108" t="s">
        <v>261</v>
      </c>
      <c r="C21" s="113" t="s">
        <v>149</v>
      </c>
      <c r="D21" s="114">
        <v>4</v>
      </c>
      <c r="E21" s="87">
        <v>3</v>
      </c>
      <c r="F21" s="87">
        <v>3</v>
      </c>
    </row>
    <row r="22" spans="1:6" ht="17.25" customHeight="1" x14ac:dyDescent="0.25">
      <c r="A22" s="91">
        <v>18</v>
      </c>
      <c r="B22" s="108" t="s">
        <v>261</v>
      </c>
      <c r="C22" s="113" t="s">
        <v>187</v>
      </c>
      <c r="D22" s="114">
        <v>4</v>
      </c>
      <c r="E22" s="87">
        <v>3</v>
      </c>
      <c r="F22" s="87">
        <v>3</v>
      </c>
    </row>
    <row r="23" spans="1:6" ht="14.25" customHeight="1" x14ac:dyDescent="0.25">
      <c r="A23" s="91">
        <v>19</v>
      </c>
      <c r="B23" s="108" t="s">
        <v>261</v>
      </c>
      <c r="C23" s="113" t="s">
        <v>54</v>
      </c>
      <c r="D23" s="114">
        <v>5</v>
      </c>
      <c r="E23" s="87">
        <v>4</v>
      </c>
      <c r="F23" s="87">
        <v>4</v>
      </c>
    </row>
    <row r="24" spans="1:6" ht="15.75" customHeight="1" x14ac:dyDescent="0.25">
      <c r="A24" s="99">
        <v>20</v>
      </c>
      <c r="B24" s="108" t="s">
        <v>261</v>
      </c>
      <c r="C24" s="113" t="s">
        <v>195</v>
      </c>
      <c r="D24" s="114">
        <v>4</v>
      </c>
      <c r="E24" s="87">
        <v>4</v>
      </c>
      <c r="F24" s="87">
        <v>4</v>
      </c>
    </row>
    <row r="25" spans="1:6" ht="15" customHeight="1" x14ac:dyDescent="0.25">
      <c r="A25" s="91">
        <v>21</v>
      </c>
      <c r="B25" s="108" t="s">
        <v>261</v>
      </c>
      <c r="C25" s="113" t="s">
        <v>196</v>
      </c>
      <c r="D25" s="114">
        <v>4</v>
      </c>
      <c r="E25" s="87">
        <v>3</v>
      </c>
      <c r="F25" s="87">
        <v>3</v>
      </c>
    </row>
    <row r="26" spans="1:6" ht="14.25" customHeight="1" x14ac:dyDescent="0.25">
      <c r="A26" s="99">
        <v>22</v>
      </c>
      <c r="B26" s="108" t="s">
        <v>262</v>
      </c>
      <c r="C26" s="113" t="s">
        <v>187</v>
      </c>
      <c r="D26" s="114">
        <v>4</v>
      </c>
      <c r="E26" s="87">
        <v>4</v>
      </c>
      <c r="F26" s="87">
        <v>4</v>
      </c>
    </row>
    <row r="27" spans="1:6" ht="12.75" customHeight="1" x14ac:dyDescent="0.25">
      <c r="A27" s="91">
        <v>23</v>
      </c>
      <c r="B27" s="88" t="s">
        <v>262</v>
      </c>
      <c r="C27" s="89" t="s">
        <v>190</v>
      </c>
      <c r="D27" s="90">
        <v>4</v>
      </c>
      <c r="E27" s="91">
        <v>7</v>
      </c>
      <c r="F27" s="91">
        <v>7</v>
      </c>
    </row>
    <row r="28" spans="1:6" ht="14.25" customHeight="1" x14ac:dyDescent="0.25">
      <c r="A28" s="91">
        <v>24</v>
      </c>
      <c r="B28" s="88" t="s">
        <v>262</v>
      </c>
      <c r="C28" s="89" t="s">
        <v>250</v>
      </c>
      <c r="D28" s="90">
        <v>5</v>
      </c>
      <c r="E28" s="91">
        <v>4</v>
      </c>
      <c r="F28" s="91">
        <v>4</v>
      </c>
    </row>
    <row r="29" spans="1:6" ht="13.5" customHeight="1" x14ac:dyDescent="0.25">
      <c r="A29" s="91">
        <v>25</v>
      </c>
      <c r="B29" s="108" t="s">
        <v>61</v>
      </c>
      <c r="C29" s="113" t="s">
        <v>229</v>
      </c>
      <c r="D29" s="114">
        <v>4</v>
      </c>
      <c r="E29" s="87">
        <v>4</v>
      </c>
      <c r="F29" s="87">
        <v>4</v>
      </c>
    </row>
    <row r="30" spans="1:6" ht="15" customHeight="1" x14ac:dyDescent="0.25">
      <c r="A30" s="91">
        <v>26</v>
      </c>
      <c r="B30" s="108" t="s">
        <v>61</v>
      </c>
      <c r="C30" s="113" t="s">
        <v>221</v>
      </c>
      <c r="D30" s="114">
        <v>4</v>
      </c>
      <c r="E30" s="87">
        <v>4</v>
      </c>
      <c r="F30" s="87">
        <v>4</v>
      </c>
    </row>
    <row r="31" spans="1:6" ht="14.25" customHeight="1" x14ac:dyDescent="0.25">
      <c r="A31" s="99">
        <v>27</v>
      </c>
      <c r="B31" s="108" t="s">
        <v>61</v>
      </c>
      <c r="C31" s="113" t="s">
        <v>149</v>
      </c>
      <c r="D31" s="114">
        <v>4</v>
      </c>
      <c r="E31" s="87">
        <v>4</v>
      </c>
      <c r="F31" s="87">
        <v>4</v>
      </c>
    </row>
    <row r="32" spans="1:6" ht="15.75" customHeight="1" x14ac:dyDescent="0.25">
      <c r="A32" s="91">
        <v>28</v>
      </c>
      <c r="B32" s="108" t="s">
        <v>61</v>
      </c>
      <c r="C32" s="113" t="s">
        <v>251</v>
      </c>
      <c r="D32" s="114">
        <v>4</v>
      </c>
      <c r="E32" s="87">
        <v>4</v>
      </c>
      <c r="F32" s="87">
        <v>4</v>
      </c>
    </row>
    <row r="33" spans="1:6" ht="14.25" customHeight="1" x14ac:dyDescent="0.25">
      <c r="A33" s="91">
        <v>29</v>
      </c>
      <c r="B33" s="108" t="s">
        <v>61</v>
      </c>
      <c r="C33" s="113" t="s">
        <v>178</v>
      </c>
      <c r="D33" s="114">
        <v>4</v>
      </c>
      <c r="E33" s="87">
        <v>3</v>
      </c>
      <c r="F33" s="87">
        <v>3</v>
      </c>
    </row>
    <row r="34" spans="1:6" ht="14.25" customHeight="1" x14ac:dyDescent="0.25">
      <c r="A34" s="99">
        <v>30</v>
      </c>
      <c r="B34" s="108" t="s">
        <v>61</v>
      </c>
      <c r="C34" s="113" t="s">
        <v>252</v>
      </c>
      <c r="D34" s="114">
        <v>4</v>
      </c>
      <c r="E34" s="87">
        <v>2</v>
      </c>
      <c r="F34" s="87">
        <v>2</v>
      </c>
    </row>
    <row r="35" spans="1:6" ht="14.25" customHeight="1" x14ac:dyDescent="0.25">
      <c r="A35" s="91">
        <v>31</v>
      </c>
      <c r="B35" s="108" t="s">
        <v>61</v>
      </c>
      <c r="C35" s="113" t="s">
        <v>228</v>
      </c>
      <c r="D35" s="114">
        <v>4</v>
      </c>
      <c r="E35" s="87">
        <v>3</v>
      </c>
      <c r="F35" s="87">
        <v>3</v>
      </c>
    </row>
    <row r="36" spans="1:6" ht="14.25" customHeight="1" x14ac:dyDescent="0.25">
      <c r="A36" s="91">
        <v>32</v>
      </c>
      <c r="B36" s="108" t="s">
        <v>61</v>
      </c>
      <c r="C36" s="113" t="s">
        <v>230</v>
      </c>
      <c r="D36" s="114">
        <v>4</v>
      </c>
      <c r="E36" s="87">
        <v>4</v>
      </c>
      <c r="F36" s="87">
        <v>4</v>
      </c>
    </row>
    <row r="37" spans="1:6" ht="17.25" customHeight="1" x14ac:dyDescent="0.25">
      <c r="A37" s="99">
        <v>33</v>
      </c>
      <c r="B37" s="108" t="s">
        <v>61</v>
      </c>
      <c r="C37" s="113" t="s">
        <v>231</v>
      </c>
      <c r="D37" s="114">
        <v>4</v>
      </c>
      <c r="E37" s="87">
        <v>4</v>
      </c>
      <c r="F37" s="87">
        <v>4</v>
      </c>
    </row>
    <row r="38" spans="1:6" ht="15" customHeight="1" x14ac:dyDescent="0.25">
      <c r="A38" s="91">
        <v>34</v>
      </c>
      <c r="B38" s="108" t="s">
        <v>173</v>
      </c>
      <c r="C38" s="113" t="s">
        <v>229</v>
      </c>
      <c r="D38" s="114">
        <v>4</v>
      </c>
      <c r="E38" s="87">
        <v>3</v>
      </c>
      <c r="F38" s="87">
        <v>3</v>
      </c>
    </row>
    <row r="39" spans="1:6" ht="14.25" customHeight="1" x14ac:dyDescent="0.25">
      <c r="A39" s="91">
        <v>35</v>
      </c>
      <c r="B39" s="108" t="s">
        <v>173</v>
      </c>
      <c r="C39" s="113" t="s">
        <v>177</v>
      </c>
      <c r="D39" s="114">
        <v>4</v>
      </c>
      <c r="E39" s="87">
        <v>3</v>
      </c>
      <c r="F39" s="87">
        <v>3</v>
      </c>
    </row>
    <row r="40" spans="1:6" ht="17.25" customHeight="1" x14ac:dyDescent="0.25">
      <c r="A40" s="91">
        <v>36</v>
      </c>
      <c r="B40" s="108" t="s">
        <v>173</v>
      </c>
      <c r="C40" s="113" t="s">
        <v>201</v>
      </c>
      <c r="D40" s="114">
        <v>4</v>
      </c>
      <c r="E40" s="87">
        <v>3</v>
      </c>
      <c r="F40" s="87">
        <v>3</v>
      </c>
    </row>
    <row r="41" spans="1:6" ht="17.25" customHeight="1" x14ac:dyDescent="0.25">
      <c r="A41" s="99">
        <v>37</v>
      </c>
      <c r="B41" s="108" t="s">
        <v>173</v>
      </c>
      <c r="C41" s="113" t="s">
        <v>253</v>
      </c>
      <c r="D41" s="114">
        <v>4</v>
      </c>
      <c r="E41" s="87">
        <v>4</v>
      </c>
      <c r="F41" s="87">
        <v>4</v>
      </c>
    </row>
    <row r="42" spans="1:6" ht="15.75" customHeight="1" x14ac:dyDescent="0.25">
      <c r="A42" s="99">
        <v>38</v>
      </c>
      <c r="B42" s="108" t="s">
        <v>263</v>
      </c>
      <c r="C42" s="113" t="s">
        <v>156</v>
      </c>
      <c r="D42" s="114">
        <v>5</v>
      </c>
      <c r="E42" s="87">
        <v>4</v>
      </c>
      <c r="F42" s="87">
        <v>4</v>
      </c>
    </row>
    <row r="43" spans="1:6" ht="16.5" customHeight="1" x14ac:dyDescent="0.25">
      <c r="A43" s="91">
        <v>39</v>
      </c>
      <c r="B43" s="101" t="s">
        <v>242</v>
      </c>
      <c r="C43" s="89" t="s">
        <v>254</v>
      </c>
      <c r="D43" s="90">
        <v>4</v>
      </c>
      <c r="E43" s="91">
        <v>4</v>
      </c>
      <c r="F43" s="91">
        <v>4</v>
      </c>
    </row>
    <row r="44" spans="1:6" ht="13.5" customHeight="1" x14ac:dyDescent="0.25">
      <c r="A44" s="99">
        <v>40</v>
      </c>
      <c r="B44" s="101" t="s">
        <v>242</v>
      </c>
      <c r="C44" s="89" t="s">
        <v>255</v>
      </c>
      <c r="D44" s="90">
        <v>4</v>
      </c>
      <c r="E44" s="91">
        <v>6</v>
      </c>
      <c r="F44" s="91">
        <v>6</v>
      </c>
    </row>
    <row r="45" spans="1:6" ht="13.5" customHeight="1" x14ac:dyDescent="0.25">
      <c r="A45" s="91">
        <v>41</v>
      </c>
      <c r="B45" s="108" t="s">
        <v>242</v>
      </c>
      <c r="C45" s="113" t="s">
        <v>112</v>
      </c>
      <c r="D45" s="114">
        <v>4</v>
      </c>
      <c r="E45" s="87">
        <v>4</v>
      </c>
      <c r="F45" s="87">
        <v>4</v>
      </c>
    </row>
    <row r="46" spans="1:6" ht="15.75" customHeight="1" x14ac:dyDescent="0.25">
      <c r="A46" s="91">
        <v>42</v>
      </c>
      <c r="B46" s="101" t="s">
        <v>242</v>
      </c>
      <c r="C46" s="89" t="s">
        <v>186</v>
      </c>
      <c r="D46" s="90">
        <v>5</v>
      </c>
      <c r="E46" s="91">
        <v>4</v>
      </c>
      <c r="F46" s="91">
        <v>4</v>
      </c>
    </row>
    <row r="47" spans="1:6" ht="15.75" customHeight="1" x14ac:dyDescent="0.25">
      <c r="A47" s="99">
        <v>43</v>
      </c>
      <c r="B47" s="108" t="s">
        <v>242</v>
      </c>
      <c r="C47" s="113" t="s">
        <v>115</v>
      </c>
      <c r="D47" s="114">
        <v>4</v>
      </c>
      <c r="E47" s="87">
        <v>5</v>
      </c>
      <c r="F47" s="87">
        <v>5</v>
      </c>
    </row>
    <row r="48" spans="1:6" ht="17.25" customHeight="1" x14ac:dyDescent="0.25">
      <c r="A48" s="91">
        <v>44</v>
      </c>
      <c r="B48" s="108" t="s">
        <v>242</v>
      </c>
      <c r="C48" s="113" t="s">
        <v>118</v>
      </c>
      <c r="D48" s="114">
        <v>4</v>
      </c>
      <c r="E48" s="87">
        <v>4</v>
      </c>
      <c r="F48" s="87">
        <v>4</v>
      </c>
    </row>
    <row r="49" spans="1:6" ht="16.5" customHeight="1" x14ac:dyDescent="0.25">
      <c r="A49" s="91">
        <v>45</v>
      </c>
      <c r="B49" s="108" t="s">
        <v>242</v>
      </c>
      <c r="C49" s="113" t="s">
        <v>256</v>
      </c>
      <c r="D49" s="114">
        <v>5</v>
      </c>
      <c r="E49" s="87">
        <v>4</v>
      </c>
      <c r="F49" s="87">
        <v>4</v>
      </c>
    </row>
    <row r="50" spans="1:6" ht="14.25" customHeight="1" x14ac:dyDescent="0.25">
      <c r="A50" s="91">
        <v>46</v>
      </c>
      <c r="B50" s="108" t="s">
        <v>242</v>
      </c>
      <c r="C50" s="113" t="s">
        <v>219</v>
      </c>
      <c r="D50" s="114">
        <v>5</v>
      </c>
      <c r="E50" s="87">
        <v>2</v>
      </c>
      <c r="F50" s="87">
        <v>2</v>
      </c>
    </row>
    <row r="51" spans="1:6" ht="14.25" customHeight="1" x14ac:dyDescent="0.25">
      <c r="A51" s="91">
        <v>47</v>
      </c>
      <c r="B51" s="108" t="s">
        <v>242</v>
      </c>
      <c r="C51" s="113" t="s">
        <v>223</v>
      </c>
      <c r="D51" s="114">
        <v>5</v>
      </c>
      <c r="E51" s="87">
        <v>4</v>
      </c>
      <c r="F51" s="87">
        <v>4</v>
      </c>
    </row>
    <row r="52" spans="1:6" ht="15.75" customHeight="1" x14ac:dyDescent="0.25">
      <c r="A52" s="99">
        <v>48</v>
      </c>
      <c r="B52" s="108" t="s">
        <v>242</v>
      </c>
      <c r="C52" s="113" t="s">
        <v>224</v>
      </c>
      <c r="D52" s="114">
        <v>5</v>
      </c>
      <c r="E52" s="87">
        <v>4</v>
      </c>
      <c r="F52" s="87">
        <v>4</v>
      </c>
    </row>
    <row r="53" spans="1:6" ht="18" customHeight="1" x14ac:dyDescent="0.25">
      <c r="A53" s="91">
        <v>49</v>
      </c>
      <c r="B53" s="108" t="s">
        <v>242</v>
      </c>
      <c r="C53" s="113" t="s">
        <v>257</v>
      </c>
      <c r="D53" s="114">
        <v>4</v>
      </c>
      <c r="E53" s="87">
        <v>4</v>
      </c>
      <c r="F53" s="87">
        <v>4</v>
      </c>
    </row>
    <row r="54" spans="1:6" ht="15" customHeight="1" x14ac:dyDescent="0.25">
      <c r="A54" s="231" t="s">
        <v>387</v>
      </c>
      <c r="B54" s="232"/>
      <c r="C54" s="103"/>
      <c r="D54" s="103"/>
      <c r="E54" s="141">
        <f>SUM(E5:E53)</f>
        <v>197</v>
      </c>
      <c r="F54" s="141">
        <f>SUM(F5:F53)</f>
        <v>197</v>
      </c>
    </row>
    <row r="55" spans="1:6" ht="16.5" customHeight="1" x14ac:dyDescent="0.25">
      <c r="A55" s="8"/>
      <c r="B55" s="8"/>
      <c r="D55" s="8"/>
      <c r="E55" s="8"/>
      <c r="F55" s="8"/>
    </row>
    <row r="56" spans="1:6" ht="15" customHeight="1" x14ac:dyDescent="0.25">
      <c r="A56" s="8"/>
      <c r="B56" s="8"/>
      <c r="D56" s="8"/>
      <c r="E56" s="8"/>
      <c r="F56" s="8"/>
    </row>
    <row r="57" spans="1:6" ht="18" customHeight="1" x14ac:dyDescent="0.25">
      <c r="A57" s="8"/>
      <c r="B57" s="8"/>
      <c r="D57" s="8"/>
      <c r="E57" s="8"/>
      <c r="F57" s="8"/>
    </row>
    <row r="58" spans="1:6" ht="13.5" customHeight="1" x14ac:dyDescent="0.25">
      <c r="A58" s="8"/>
      <c r="B58" s="8"/>
      <c r="D58" s="8"/>
      <c r="E58" s="8"/>
      <c r="F58" s="8"/>
    </row>
    <row r="59" spans="1:6" ht="16.5" customHeight="1" x14ac:dyDescent="0.25">
      <c r="A59" s="8"/>
      <c r="B59" s="8"/>
      <c r="D59" s="8"/>
      <c r="E59" s="8"/>
      <c r="F59" s="8"/>
    </row>
    <row r="60" spans="1:6" ht="17.25" customHeight="1" x14ac:dyDescent="0.25">
      <c r="A60" s="8"/>
      <c r="B60" s="8"/>
      <c r="D60" s="8"/>
      <c r="E60" s="8"/>
      <c r="F60" s="8"/>
    </row>
    <row r="61" spans="1:6" ht="18" customHeight="1" x14ac:dyDescent="0.25">
      <c r="A61" s="8"/>
      <c r="B61" s="8"/>
      <c r="D61" s="8"/>
      <c r="E61" s="8"/>
      <c r="F61" s="8"/>
    </row>
    <row r="62" spans="1:6" ht="17.25" customHeight="1" x14ac:dyDescent="0.25">
      <c r="A62" s="8"/>
      <c r="B62" s="8"/>
      <c r="D62" s="8"/>
      <c r="E62" s="8"/>
      <c r="F62" s="8"/>
    </row>
    <row r="63" spans="1:6" ht="15" customHeight="1" x14ac:dyDescent="0.25">
      <c r="A63" s="8"/>
      <c r="B63" s="8"/>
      <c r="D63" s="8"/>
      <c r="E63" s="8"/>
      <c r="F63" s="8"/>
    </row>
    <row r="64" spans="1:6" ht="15" customHeight="1" x14ac:dyDescent="0.25">
      <c r="A64" s="8"/>
      <c r="B64" s="8"/>
      <c r="D64" s="8"/>
      <c r="E64" s="8"/>
      <c r="F64" s="8"/>
    </row>
    <row r="65" spans="1:6" ht="16.5" customHeight="1" x14ac:dyDescent="0.25">
      <c r="A65" s="8"/>
      <c r="B65" s="8"/>
      <c r="D65" s="8"/>
      <c r="E65" s="8"/>
      <c r="F65" s="8"/>
    </row>
    <row r="66" spans="1:6" ht="16.5" customHeight="1" x14ac:dyDescent="0.25">
      <c r="A66" s="8"/>
      <c r="B66" s="8"/>
      <c r="D66" s="8"/>
      <c r="E66" s="8"/>
      <c r="F66" s="8"/>
    </row>
    <row r="67" spans="1:6" ht="18.75" customHeight="1" x14ac:dyDescent="0.25">
      <c r="A67" s="8"/>
      <c r="B67" s="8"/>
      <c r="D67" s="8"/>
      <c r="E67" s="8"/>
      <c r="F67" s="8"/>
    </row>
    <row r="68" spans="1:6" ht="15" customHeight="1" x14ac:dyDescent="0.25">
      <c r="A68" s="8"/>
      <c r="B68" s="8"/>
      <c r="D68" s="8"/>
      <c r="E68" s="8"/>
      <c r="F68" s="8"/>
    </row>
    <row r="69" spans="1:6" x14ac:dyDescent="0.25">
      <c r="A69" s="8"/>
      <c r="B69" s="8"/>
      <c r="D69" s="8"/>
      <c r="E69" s="8"/>
      <c r="F69" s="8"/>
    </row>
    <row r="70" spans="1:6" x14ac:dyDescent="0.25">
      <c r="A70" s="8"/>
      <c r="B70" s="8"/>
      <c r="D70" s="8"/>
      <c r="E70" s="8"/>
      <c r="F70" s="8"/>
    </row>
  </sheetData>
  <sortState ref="A5:E71">
    <sortCondition ref="B5:B71"/>
  </sortState>
  <mergeCells count="3">
    <mergeCell ref="A1:F1"/>
    <mergeCell ref="A2:F2"/>
    <mergeCell ref="A54:B5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9" sqref="C9"/>
    </sheetView>
  </sheetViews>
  <sheetFormatPr defaultRowHeight="15" x14ac:dyDescent="0.25"/>
  <cols>
    <col min="2" max="2" width="21.5703125" customWidth="1"/>
  </cols>
  <sheetData>
    <row r="1" spans="1:5" ht="25.5" x14ac:dyDescent="0.25">
      <c r="A1" s="23" t="s">
        <v>37</v>
      </c>
      <c r="B1" s="24" t="s">
        <v>47</v>
      </c>
      <c r="C1" s="25" t="s">
        <v>48</v>
      </c>
      <c r="D1" s="25" t="s">
        <v>49</v>
      </c>
      <c r="E1" s="25" t="s">
        <v>3</v>
      </c>
    </row>
    <row r="2" spans="1:5" x14ac:dyDescent="0.25">
      <c r="A2" s="26">
        <v>1</v>
      </c>
      <c r="B2" s="27" t="s">
        <v>51</v>
      </c>
      <c r="C2" s="28">
        <v>35</v>
      </c>
      <c r="D2" s="29">
        <v>5</v>
      </c>
      <c r="E2" s="30">
        <v>14</v>
      </c>
    </row>
    <row r="3" spans="1:5" x14ac:dyDescent="0.25">
      <c r="A3" s="26">
        <v>2</v>
      </c>
      <c r="B3" s="27" t="s">
        <v>51</v>
      </c>
      <c r="C3" s="28">
        <v>43</v>
      </c>
      <c r="D3" s="29">
        <v>5</v>
      </c>
      <c r="E3" s="32">
        <v>4</v>
      </c>
    </row>
    <row r="4" spans="1:5" x14ac:dyDescent="0.25">
      <c r="A4" s="26">
        <v>3</v>
      </c>
      <c r="B4" s="27" t="s">
        <v>51</v>
      </c>
      <c r="C4" s="28" t="s">
        <v>53</v>
      </c>
      <c r="D4" s="29">
        <v>5</v>
      </c>
      <c r="E4" s="33">
        <v>3</v>
      </c>
    </row>
    <row r="5" spans="1:5" x14ac:dyDescent="0.25">
      <c r="A5" s="34">
        <v>4</v>
      </c>
      <c r="B5" s="27" t="s">
        <v>51</v>
      </c>
      <c r="C5" s="28">
        <v>58</v>
      </c>
      <c r="D5" s="29">
        <v>5</v>
      </c>
      <c r="E5" s="32">
        <v>4</v>
      </c>
    </row>
    <row r="6" spans="1:5" x14ac:dyDescent="0.25">
      <c r="A6" s="35">
        <v>5</v>
      </c>
      <c r="B6" s="27" t="s">
        <v>51</v>
      </c>
      <c r="C6" s="28" t="s">
        <v>55</v>
      </c>
      <c r="D6" s="29">
        <v>5</v>
      </c>
      <c r="E6" s="32">
        <v>4</v>
      </c>
    </row>
    <row r="7" spans="1:5" x14ac:dyDescent="0.25">
      <c r="A7" s="35">
        <v>6</v>
      </c>
      <c r="B7" s="27" t="s">
        <v>51</v>
      </c>
      <c r="C7" s="28">
        <v>60</v>
      </c>
      <c r="D7" s="29">
        <v>5</v>
      </c>
      <c r="E7" s="31">
        <v>3</v>
      </c>
    </row>
    <row r="8" spans="1:5" x14ac:dyDescent="0.25">
      <c r="A8" s="35">
        <v>7</v>
      </c>
      <c r="B8" s="27" t="s">
        <v>52</v>
      </c>
      <c r="C8" s="29">
        <v>2</v>
      </c>
      <c r="D8" s="29">
        <v>5</v>
      </c>
      <c r="E8" s="31">
        <v>5</v>
      </c>
    </row>
    <row r="9" spans="1:5" x14ac:dyDescent="0.25">
      <c r="A9" s="35">
        <v>8</v>
      </c>
      <c r="B9" s="27" t="s">
        <v>52</v>
      </c>
      <c r="C9" s="29">
        <v>4</v>
      </c>
      <c r="D9" s="29">
        <v>5</v>
      </c>
      <c r="E9" s="31">
        <v>6</v>
      </c>
    </row>
    <row r="10" spans="1:5" x14ac:dyDescent="0.25">
      <c r="A10" s="35">
        <v>9</v>
      </c>
      <c r="B10" s="27" t="s">
        <v>52</v>
      </c>
      <c r="C10" s="29">
        <v>6</v>
      </c>
      <c r="D10" s="29">
        <v>5</v>
      </c>
      <c r="E10" s="31">
        <v>0</v>
      </c>
    </row>
    <row r="11" spans="1:5" x14ac:dyDescent="0.25">
      <c r="A11" s="35">
        <v>10</v>
      </c>
      <c r="B11" s="27" t="s">
        <v>52</v>
      </c>
      <c r="C11" s="36">
        <v>8</v>
      </c>
      <c r="D11" s="29">
        <v>5</v>
      </c>
      <c r="E11" s="31">
        <v>4</v>
      </c>
    </row>
    <row r="12" spans="1:5" x14ac:dyDescent="0.25">
      <c r="A12" s="35">
        <v>11</v>
      </c>
      <c r="B12" s="27" t="s">
        <v>52</v>
      </c>
      <c r="C12" s="36">
        <v>10</v>
      </c>
      <c r="D12" s="29">
        <v>5</v>
      </c>
      <c r="E12" s="31">
        <v>4</v>
      </c>
    </row>
    <row r="13" spans="1:5" x14ac:dyDescent="0.25">
      <c r="A13" s="35">
        <v>12</v>
      </c>
      <c r="B13" s="27" t="s">
        <v>52</v>
      </c>
      <c r="C13" s="36">
        <v>12</v>
      </c>
      <c r="D13" s="29">
        <v>5</v>
      </c>
      <c r="E13" s="31">
        <v>3</v>
      </c>
    </row>
    <row r="14" spans="1:5" x14ac:dyDescent="0.25">
      <c r="A14" s="35">
        <v>13</v>
      </c>
      <c r="B14" s="27" t="s">
        <v>61</v>
      </c>
      <c r="C14" s="36">
        <v>23</v>
      </c>
      <c r="D14" s="29">
        <v>4</v>
      </c>
      <c r="E14" s="31">
        <v>4</v>
      </c>
    </row>
    <row r="15" spans="1:5" x14ac:dyDescent="0.25">
      <c r="A15" s="35">
        <v>14</v>
      </c>
      <c r="B15" s="27" t="s">
        <v>61</v>
      </c>
      <c r="C15" s="36">
        <v>25</v>
      </c>
      <c r="D15" s="29">
        <v>4</v>
      </c>
      <c r="E15" s="31">
        <v>3</v>
      </c>
    </row>
    <row r="16" spans="1:5" x14ac:dyDescent="0.25">
      <c r="A16" s="35">
        <v>15</v>
      </c>
      <c r="B16" s="27" t="s">
        <v>61</v>
      </c>
      <c r="C16" s="36">
        <v>27</v>
      </c>
      <c r="D16" s="29">
        <v>4</v>
      </c>
      <c r="E16" s="31">
        <v>3</v>
      </c>
    </row>
    <row r="17" spans="1:5" x14ac:dyDescent="0.25">
      <c r="A17" s="35">
        <v>16</v>
      </c>
      <c r="B17" s="27" t="s">
        <v>61</v>
      </c>
      <c r="C17" s="36">
        <v>29</v>
      </c>
      <c r="D17" s="29">
        <v>4</v>
      </c>
      <c r="E17" s="31">
        <v>4</v>
      </c>
    </row>
    <row r="18" spans="1:5" s="8" customFormat="1" x14ac:dyDescent="0.25">
      <c r="A18" s="35">
        <v>17</v>
      </c>
      <c r="B18" s="27" t="s">
        <v>265</v>
      </c>
      <c r="C18" s="36">
        <v>31</v>
      </c>
      <c r="D18" s="29">
        <v>5</v>
      </c>
      <c r="E18" s="31">
        <v>3</v>
      </c>
    </row>
    <row r="19" spans="1:5" x14ac:dyDescent="0.25">
      <c r="A19" s="35">
        <v>18</v>
      </c>
      <c r="B19" s="27" t="s">
        <v>61</v>
      </c>
      <c r="C19" s="36">
        <v>33</v>
      </c>
      <c r="D19" s="29">
        <v>5</v>
      </c>
      <c r="E19" s="31">
        <v>1</v>
      </c>
    </row>
    <row r="20" spans="1:5" x14ac:dyDescent="0.25">
      <c r="A20" s="35">
        <v>19</v>
      </c>
      <c r="B20" s="27" t="s">
        <v>61</v>
      </c>
      <c r="C20" s="36">
        <v>35</v>
      </c>
      <c r="D20" s="29">
        <v>5</v>
      </c>
      <c r="E20" s="31">
        <v>3</v>
      </c>
    </row>
    <row r="21" spans="1:5" x14ac:dyDescent="0.25">
      <c r="A21" s="35">
        <v>20</v>
      </c>
      <c r="B21" s="27" t="s">
        <v>61</v>
      </c>
      <c r="C21" s="28" t="s">
        <v>71</v>
      </c>
      <c r="D21" s="29">
        <v>5</v>
      </c>
      <c r="E21" s="31">
        <v>6</v>
      </c>
    </row>
    <row r="22" spans="1:5" x14ac:dyDescent="0.25">
      <c r="A22" s="35">
        <v>21</v>
      </c>
      <c r="B22" s="27" t="s">
        <v>61</v>
      </c>
      <c r="C22" s="28" t="s">
        <v>73</v>
      </c>
      <c r="D22" s="29">
        <v>5</v>
      </c>
      <c r="E22" s="31">
        <v>5</v>
      </c>
    </row>
    <row r="23" spans="1:5" x14ac:dyDescent="0.25">
      <c r="A23" s="35">
        <v>22</v>
      </c>
      <c r="B23" s="27" t="s">
        <v>65</v>
      </c>
      <c r="C23" s="28">
        <v>16</v>
      </c>
      <c r="D23" s="29">
        <v>5</v>
      </c>
      <c r="E23" s="31">
        <v>7</v>
      </c>
    </row>
    <row r="24" spans="1:5" x14ac:dyDescent="0.25">
      <c r="A24" s="35">
        <v>23</v>
      </c>
      <c r="B24" s="27" t="s">
        <v>76</v>
      </c>
      <c r="C24" s="28">
        <v>10</v>
      </c>
      <c r="D24" s="29">
        <v>5</v>
      </c>
      <c r="E24" s="31">
        <v>6</v>
      </c>
    </row>
    <row r="25" spans="1:5" x14ac:dyDescent="0.25">
      <c r="A25" s="35">
        <v>24</v>
      </c>
      <c r="B25" s="27" t="s">
        <v>76</v>
      </c>
      <c r="C25" s="28">
        <v>12</v>
      </c>
      <c r="D25" s="29">
        <v>5</v>
      </c>
      <c r="E25" s="31">
        <v>2</v>
      </c>
    </row>
    <row r="26" spans="1:5" x14ac:dyDescent="0.25">
      <c r="A26" s="35">
        <v>25</v>
      </c>
      <c r="B26" s="27" t="s">
        <v>76</v>
      </c>
      <c r="C26" s="28">
        <v>14</v>
      </c>
      <c r="D26" s="29">
        <v>5</v>
      </c>
      <c r="E26" s="31">
        <v>6</v>
      </c>
    </row>
    <row r="27" spans="1:5" x14ac:dyDescent="0.25">
      <c r="A27" s="35">
        <v>26</v>
      </c>
      <c r="B27" s="27" t="s">
        <v>76</v>
      </c>
      <c r="C27" s="28">
        <v>15</v>
      </c>
      <c r="D27" s="29">
        <v>9</v>
      </c>
      <c r="E27" s="31">
        <v>3</v>
      </c>
    </row>
    <row r="28" spans="1:5" x14ac:dyDescent="0.25">
      <c r="A28" s="35">
        <v>27</v>
      </c>
      <c r="B28" s="27" t="s">
        <v>76</v>
      </c>
      <c r="C28" s="28">
        <v>17</v>
      </c>
      <c r="D28" s="29">
        <v>9</v>
      </c>
      <c r="E28" s="31">
        <v>3</v>
      </c>
    </row>
    <row r="29" spans="1:5" x14ac:dyDescent="0.25">
      <c r="A29" s="35">
        <v>28</v>
      </c>
      <c r="B29" s="27" t="s">
        <v>76</v>
      </c>
      <c r="C29" s="28">
        <v>28</v>
      </c>
      <c r="D29" s="29">
        <v>5</v>
      </c>
      <c r="E29" s="31">
        <v>2</v>
      </c>
    </row>
    <row r="30" spans="1:5" x14ac:dyDescent="0.25">
      <c r="A30" s="35">
        <v>29</v>
      </c>
      <c r="B30" s="27" t="s">
        <v>83</v>
      </c>
      <c r="C30" s="28">
        <v>1</v>
      </c>
      <c r="D30" s="29">
        <v>5</v>
      </c>
      <c r="E30" s="31">
        <v>4</v>
      </c>
    </row>
    <row r="31" spans="1:5" x14ac:dyDescent="0.25">
      <c r="A31" s="35">
        <v>30</v>
      </c>
      <c r="B31" s="27" t="s">
        <v>85</v>
      </c>
      <c r="C31" s="28">
        <v>21</v>
      </c>
      <c r="D31" s="29">
        <v>5</v>
      </c>
      <c r="E31" s="31">
        <v>5</v>
      </c>
    </row>
    <row r="32" spans="1:5" x14ac:dyDescent="0.25">
      <c r="A32" s="35">
        <v>31</v>
      </c>
      <c r="B32" s="27" t="s">
        <v>87</v>
      </c>
      <c r="C32" s="28">
        <v>38</v>
      </c>
      <c r="D32" s="29">
        <v>5</v>
      </c>
      <c r="E32" s="31">
        <v>4</v>
      </c>
    </row>
    <row r="33" spans="1:5" x14ac:dyDescent="0.25">
      <c r="A33" s="35">
        <v>32</v>
      </c>
      <c r="B33" s="40" t="s">
        <v>89</v>
      </c>
      <c r="C33" s="28">
        <v>50</v>
      </c>
      <c r="D33" s="29">
        <v>9</v>
      </c>
      <c r="E33" s="31">
        <v>4</v>
      </c>
    </row>
    <row r="34" spans="1:5" ht="18" customHeight="1" x14ac:dyDescent="0.25">
      <c r="A34" s="52"/>
      <c r="B34" s="41" t="s">
        <v>91</v>
      </c>
      <c r="C34" s="42">
        <f>SUM(E2:E33)</f>
        <v>132</v>
      </c>
      <c r="D34" s="233"/>
      <c r="E34" s="234"/>
    </row>
  </sheetData>
  <mergeCells count="1">
    <mergeCell ref="D34:E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0" workbookViewId="0">
      <selection activeCell="I64" sqref="I64"/>
    </sheetView>
  </sheetViews>
  <sheetFormatPr defaultRowHeight="15" x14ac:dyDescent="0.25"/>
  <cols>
    <col min="2" max="2" width="17.28515625" customWidth="1"/>
  </cols>
  <sheetData>
    <row r="1" spans="1:5" ht="25.5" x14ac:dyDescent="0.25">
      <c r="A1" s="23" t="s">
        <v>37</v>
      </c>
      <c r="B1" s="24" t="s">
        <v>50</v>
      </c>
      <c r="C1" s="25" t="s">
        <v>48</v>
      </c>
      <c r="D1" s="25" t="s">
        <v>49</v>
      </c>
      <c r="E1" s="25" t="s">
        <v>3</v>
      </c>
    </row>
    <row r="2" spans="1:5" x14ac:dyDescent="0.25">
      <c r="A2" s="31">
        <v>1</v>
      </c>
      <c r="B2" s="27" t="s">
        <v>52</v>
      </c>
      <c r="C2" s="28">
        <v>18</v>
      </c>
      <c r="D2" s="29">
        <v>9</v>
      </c>
      <c r="E2" s="31">
        <v>0</v>
      </c>
    </row>
    <row r="3" spans="1:5" x14ac:dyDescent="0.25">
      <c r="A3" s="31">
        <v>2</v>
      </c>
      <c r="B3" s="27" t="s">
        <v>52</v>
      </c>
      <c r="C3" s="28">
        <v>20</v>
      </c>
      <c r="D3" s="29">
        <v>9</v>
      </c>
      <c r="E3" s="31">
        <v>4</v>
      </c>
    </row>
    <row r="4" spans="1:5" x14ac:dyDescent="0.25">
      <c r="A4" s="31">
        <v>3</v>
      </c>
      <c r="B4" s="27" t="s">
        <v>52</v>
      </c>
      <c r="C4" s="28" t="s">
        <v>54</v>
      </c>
      <c r="D4" s="29">
        <v>5</v>
      </c>
      <c r="E4" s="31">
        <v>6</v>
      </c>
    </row>
    <row r="5" spans="1:5" x14ac:dyDescent="0.25">
      <c r="A5" s="31">
        <v>4</v>
      </c>
      <c r="B5" s="27" t="s">
        <v>52</v>
      </c>
      <c r="C5" s="28">
        <v>22</v>
      </c>
      <c r="D5" s="29">
        <v>9</v>
      </c>
      <c r="E5" s="31">
        <v>3</v>
      </c>
    </row>
    <row r="6" spans="1:5" x14ac:dyDescent="0.25">
      <c r="A6" s="31">
        <v>5</v>
      </c>
      <c r="B6" s="27" t="s">
        <v>52</v>
      </c>
      <c r="C6" s="28" t="s">
        <v>56</v>
      </c>
      <c r="D6" s="29">
        <v>5</v>
      </c>
      <c r="E6" s="31">
        <v>7</v>
      </c>
    </row>
    <row r="7" spans="1:5" x14ac:dyDescent="0.25">
      <c r="A7" s="31">
        <v>6</v>
      </c>
      <c r="B7" s="27" t="s">
        <v>52</v>
      </c>
      <c r="C7" s="28">
        <v>24</v>
      </c>
      <c r="D7" s="29">
        <v>9</v>
      </c>
      <c r="E7" s="31">
        <v>0</v>
      </c>
    </row>
    <row r="8" spans="1:5" x14ac:dyDescent="0.25">
      <c r="A8" s="31">
        <v>7</v>
      </c>
      <c r="B8" s="27" t="s">
        <v>52</v>
      </c>
      <c r="C8" s="28" t="s">
        <v>57</v>
      </c>
      <c r="D8" s="29">
        <v>5</v>
      </c>
      <c r="E8" s="31">
        <v>4</v>
      </c>
    </row>
    <row r="9" spans="1:5" x14ac:dyDescent="0.25">
      <c r="A9" s="31">
        <v>8</v>
      </c>
      <c r="B9" s="27" t="s">
        <v>52</v>
      </c>
      <c r="C9" s="28" t="s">
        <v>58</v>
      </c>
      <c r="D9" s="29">
        <v>9</v>
      </c>
      <c r="E9" s="31">
        <v>5</v>
      </c>
    </row>
    <row r="10" spans="1:5" x14ac:dyDescent="0.25">
      <c r="A10" s="31">
        <v>9</v>
      </c>
      <c r="B10" s="27" t="s">
        <v>52</v>
      </c>
      <c r="C10" s="28">
        <v>26</v>
      </c>
      <c r="D10" s="29">
        <v>9</v>
      </c>
      <c r="E10" s="31">
        <v>2</v>
      </c>
    </row>
    <row r="11" spans="1:5" x14ac:dyDescent="0.25">
      <c r="A11" s="31">
        <v>10</v>
      </c>
      <c r="B11" s="27" t="s">
        <v>52</v>
      </c>
      <c r="C11" s="28" t="s">
        <v>59</v>
      </c>
      <c r="D11" s="29">
        <v>5</v>
      </c>
      <c r="E11" s="31">
        <v>6</v>
      </c>
    </row>
    <row r="12" spans="1:5" x14ac:dyDescent="0.25">
      <c r="A12" s="31">
        <v>11</v>
      </c>
      <c r="B12" s="27" t="s">
        <v>52</v>
      </c>
      <c r="C12" s="28">
        <v>28</v>
      </c>
      <c r="D12" s="29">
        <v>5</v>
      </c>
      <c r="E12" s="31">
        <v>4</v>
      </c>
    </row>
    <row r="13" spans="1:5" x14ac:dyDescent="0.25">
      <c r="A13" s="31">
        <v>12</v>
      </c>
      <c r="B13" s="27" t="s">
        <v>52</v>
      </c>
      <c r="C13" s="28" t="s">
        <v>60</v>
      </c>
      <c r="D13" s="29">
        <v>5</v>
      </c>
      <c r="E13" s="31">
        <v>6</v>
      </c>
    </row>
    <row r="14" spans="1:5" x14ac:dyDescent="0.25">
      <c r="A14" s="31">
        <v>13</v>
      </c>
      <c r="B14" s="27" t="s">
        <v>52</v>
      </c>
      <c r="C14" s="28" t="s">
        <v>62</v>
      </c>
      <c r="D14" s="29">
        <v>5</v>
      </c>
      <c r="E14" s="31">
        <v>7</v>
      </c>
    </row>
    <row r="15" spans="1:5" x14ac:dyDescent="0.25">
      <c r="A15" s="31">
        <v>14</v>
      </c>
      <c r="B15" s="27" t="s">
        <v>52</v>
      </c>
      <c r="C15" s="28" t="s">
        <v>63</v>
      </c>
      <c r="D15" s="29">
        <v>5</v>
      </c>
      <c r="E15" s="31">
        <v>4</v>
      </c>
    </row>
    <row r="16" spans="1:5" x14ac:dyDescent="0.25">
      <c r="A16" s="31">
        <v>15</v>
      </c>
      <c r="B16" s="27" t="s">
        <v>52</v>
      </c>
      <c r="C16" s="28" t="s">
        <v>64</v>
      </c>
      <c r="D16" s="29">
        <v>5</v>
      </c>
      <c r="E16" s="31">
        <v>4</v>
      </c>
    </row>
    <row r="17" spans="1:5" x14ac:dyDescent="0.25">
      <c r="A17" s="31">
        <v>16</v>
      </c>
      <c r="B17" s="27" t="s">
        <v>65</v>
      </c>
      <c r="C17" s="28" t="s">
        <v>66</v>
      </c>
      <c r="D17" s="29">
        <v>5</v>
      </c>
      <c r="E17" s="31">
        <v>3</v>
      </c>
    </row>
    <row r="18" spans="1:5" x14ac:dyDescent="0.25">
      <c r="A18" s="31">
        <v>17</v>
      </c>
      <c r="B18" s="27" t="s">
        <v>67</v>
      </c>
      <c r="C18" s="28" t="s">
        <v>68</v>
      </c>
      <c r="D18" s="29">
        <v>5</v>
      </c>
      <c r="E18" s="31">
        <v>4</v>
      </c>
    </row>
    <row r="19" spans="1:5" x14ac:dyDescent="0.25">
      <c r="A19" s="37">
        <v>18</v>
      </c>
      <c r="B19" s="27" t="s">
        <v>67</v>
      </c>
      <c r="C19" s="28" t="s">
        <v>69</v>
      </c>
      <c r="D19" s="29">
        <v>5</v>
      </c>
      <c r="E19" s="37">
        <v>6</v>
      </c>
    </row>
    <row r="20" spans="1:5" x14ac:dyDescent="0.25">
      <c r="A20" s="38">
        <v>19</v>
      </c>
      <c r="B20" s="27" t="s">
        <v>67</v>
      </c>
      <c r="C20" s="28" t="s">
        <v>70</v>
      </c>
      <c r="D20" s="29">
        <v>5</v>
      </c>
      <c r="E20" s="39">
        <v>4</v>
      </c>
    </row>
    <row r="21" spans="1:5" x14ac:dyDescent="0.25">
      <c r="A21" s="31">
        <v>20</v>
      </c>
      <c r="B21" s="27" t="s">
        <v>67</v>
      </c>
      <c r="C21" s="28" t="s">
        <v>72</v>
      </c>
      <c r="D21" s="29">
        <v>5</v>
      </c>
      <c r="E21" s="31">
        <v>6</v>
      </c>
    </row>
    <row r="22" spans="1:5" x14ac:dyDescent="0.25">
      <c r="A22" s="31">
        <v>21</v>
      </c>
      <c r="B22" s="27" t="s">
        <v>67</v>
      </c>
      <c r="C22" s="28" t="s">
        <v>74</v>
      </c>
      <c r="D22" s="29">
        <v>5</v>
      </c>
      <c r="E22" s="31">
        <v>4</v>
      </c>
    </row>
    <row r="23" spans="1:5" x14ac:dyDescent="0.25">
      <c r="A23" s="31">
        <v>22</v>
      </c>
      <c r="B23" s="27" t="s">
        <v>67</v>
      </c>
      <c r="C23" s="28" t="s">
        <v>75</v>
      </c>
      <c r="D23" s="29">
        <v>5</v>
      </c>
      <c r="E23" s="31">
        <v>6</v>
      </c>
    </row>
    <row r="24" spans="1:5" x14ac:dyDescent="0.25">
      <c r="A24" s="31">
        <v>23</v>
      </c>
      <c r="B24" s="27" t="s">
        <v>67</v>
      </c>
      <c r="C24" s="28" t="s">
        <v>77</v>
      </c>
      <c r="D24" s="29">
        <v>5</v>
      </c>
      <c r="E24" s="31">
        <v>4</v>
      </c>
    </row>
    <row r="25" spans="1:5" x14ac:dyDescent="0.25">
      <c r="A25" s="31">
        <v>24</v>
      </c>
      <c r="B25" s="27" t="s">
        <v>67</v>
      </c>
      <c r="C25" s="28" t="s">
        <v>78</v>
      </c>
      <c r="D25" s="29">
        <v>5</v>
      </c>
      <c r="E25" s="31">
        <v>4</v>
      </c>
    </row>
    <row r="26" spans="1:5" x14ac:dyDescent="0.25">
      <c r="A26" s="31">
        <v>25</v>
      </c>
      <c r="B26" s="27" t="s">
        <v>67</v>
      </c>
      <c r="C26" s="28" t="s">
        <v>79</v>
      </c>
      <c r="D26" s="29">
        <v>5</v>
      </c>
      <c r="E26" s="31">
        <v>4</v>
      </c>
    </row>
    <row r="27" spans="1:5" x14ac:dyDescent="0.25">
      <c r="A27" s="31">
        <v>26</v>
      </c>
      <c r="B27" s="27" t="s">
        <v>67</v>
      </c>
      <c r="C27" s="28" t="s">
        <v>80</v>
      </c>
      <c r="D27" s="29">
        <v>5</v>
      </c>
      <c r="E27" s="31">
        <v>4</v>
      </c>
    </row>
    <row r="28" spans="1:5" x14ac:dyDescent="0.25">
      <c r="A28" s="31">
        <v>27</v>
      </c>
      <c r="B28" s="27" t="s">
        <v>67</v>
      </c>
      <c r="C28" s="28" t="s">
        <v>81</v>
      </c>
      <c r="D28" s="29">
        <v>5</v>
      </c>
      <c r="E28" s="31">
        <v>4</v>
      </c>
    </row>
    <row r="29" spans="1:5" x14ac:dyDescent="0.25">
      <c r="A29" s="31">
        <v>28</v>
      </c>
      <c r="B29" s="27" t="s">
        <v>67</v>
      </c>
      <c r="C29" s="28" t="s">
        <v>82</v>
      </c>
      <c r="D29" s="29">
        <v>5</v>
      </c>
      <c r="E29" s="31">
        <v>4</v>
      </c>
    </row>
    <row r="30" spans="1:5" x14ac:dyDescent="0.25">
      <c r="A30" s="31">
        <v>29</v>
      </c>
      <c r="B30" s="27" t="s">
        <v>67</v>
      </c>
      <c r="C30" s="28" t="s">
        <v>84</v>
      </c>
      <c r="D30" s="29">
        <v>5</v>
      </c>
      <c r="E30" s="31">
        <v>4</v>
      </c>
    </row>
    <row r="31" spans="1:5" x14ac:dyDescent="0.25">
      <c r="A31" s="31">
        <v>30</v>
      </c>
      <c r="B31" s="27" t="s">
        <v>67</v>
      </c>
      <c r="C31" s="28" t="s">
        <v>86</v>
      </c>
      <c r="D31" s="29">
        <v>5</v>
      </c>
      <c r="E31" s="31">
        <v>4</v>
      </c>
    </row>
    <row r="32" spans="1:5" x14ac:dyDescent="0.25">
      <c r="A32" s="31">
        <v>31</v>
      </c>
      <c r="B32" s="27" t="s">
        <v>67</v>
      </c>
      <c r="C32" s="28" t="s">
        <v>88</v>
      </c>
      <c r="D32" s="29">
        <v>5</v>
      </c>
      <c r="E32" s="31">
        <v>4</v>
      </c>
    </row>
    <row r="33" spans="1:5" x14ac:dyDescent="0.25">
      <c r="A33" s="31">
        <v>32</v>
      </c>
      <c r="B33" s="27" t="s">
        <v>67</v>
      </c>
      <c r="C33" s="28" t="s">
        <v>90</v>
      </c>
      <c r="D33" s="29">
        <v>5</v>
      </c>
      <c r="E33" s="31">
        <v>4</v>
      </c>
    </row>
    <row r="34" spans="1:5" x14ac:dyDescent="0.25">
      <c r="A34" s="31">
        <v>33</v>
      </c>
      <c r="B34" s="27" t="s">
        <v>67</v>
      </c>
      <c r="C34" s="28" t="s">
        <v>92</v>
      </c>
      <c r="D34" s="29">
        <v>5</v>
      </c>
      <c r="E34" s="31">
        <v>6</v>
      </c>
    </row>
    <row r="35" spans="1:5" x14ac:dyDescent="0.25">
      <c r="A35" s="31">
        <v>34</v>
      </c>
      <c r="B35" s="27" t="s">
        <v>67</v>
      </c>
      <c r="C35" s="28" t="s">
        <v>93</v>
      </c>
      <c r="D35" s="29">
        <v>5</v>
      </c>
      <c r="E35" s="31">
        <v>4</v>
      </c>
    </row>
    <row r="36" spans="1:5" x14ac:dyDescent="0.25">
      <c r="A36" s="31">
        <v>35</v>
      </c>
      <c r="B36" s="27" t="s">
        <v>67</v>
      </c>
      <c r="C36" s="28" t="s">
        <v>96</v>
      </c>
      <c r="D36" s="29">
        <v>5</v>
      </c>
      <c r="E36" s="31">
        <v>4</v>
      </c>
    </row>
    <row r="37" spans="1:5" x14ac:dyDescent="0.25">
      <c r="A37" s="31">
        <v>36</v>
      </c>
      <c r="B37" s="27" t="s">
        <v>67</v>
      </c>
      <c r="C37" s="28" t="s">
        <v>98</v>
      </c>
      <c r="D37" s="29">
        <v>9</v>
      </c>
      <c r="E37" s="31">
        <v>4</v>
      </c>
    </row>
    <row r="38" spans="1:5" x14ac:dyDescent="0.25">
      <c r="A38" s="31">
        <v>37</v>
      </c>
      <c r="B38" s="27" t="s">
        <v>67</v>
      </c>
      <c r="C38" s="28" t="s">
        <v>100</v>
      </c>
      <c r="D38" s="29">
        <v>9</v>
      </c>
      <c r="E38" s="31">
        <v>2</v>
      </c>
    </row>
    <row r="39" spans="1:5" x14ac:dyDescent="0.25">
      <c r="A39" s="31">
        <v>38</v>
      </c>
      <c r="B39" s="27" t="s">
        <v>67</v>
      </c>
      <c r="C39" s="28" t="s">
        <v>101</v>
      </c>
      <c r="D39" s="29">
        <v>9</v>
      </c>
      <c r="E39" s="31">
        <v>4</v>
      </c>
    </row>
    <row r="40" spans="1:5" x14ac:dyDescent="0.25">
      <c r="A40" s="31">
        <v>39</v>
      </c>
      <c r="B40" s="27" t="s">
        <v>67</v>
      </c>
      <c r="C40" s="28" t="s">
        <v>102</v>
      </c>
      <c r="D40" s="29">
        <v>9</v>
      </c>
      <c r="E40" s="31">
        <v>7</v>
      </c>
    </row>
    <row r="41" spans="1:5" x14ac:dyDescent="0.25">
      <c r="A41" s="31">
        <v>40</v>
      </c>
      <c r="B41" s="27" t="s">
        <v>67</v>
      </c>
      <c r="C41" s="28" t="s">
        <v>103</v>
      </c>
      <c r="D41" s="29">
        <v>9</v>
      </c>
      <c r="E41" s="31">
        <v>1</v>
      </c>
    </row>
    <row r="42" spans="1:5" x14ac:dyDescent="0.25">
      <c r="A42" s="31">
        <v>41</v>
      </c>
      <c r="B42" s="27" t="s">
        <v>67</v>
      </c>
      <c r="C42" s="28" t="s">
        <v>105</v>
      </c>
      <c r="D42" s="29">
        <v>9</v>
      </c>
      <c r="E42" s="31">
        <v>2</v>
      </c>
    </row>
    <row r="43" spans="1:5" x14ac:dyDescent="0.25">
      <c r="A43" s="31">
        <v>42</v>
      </c>
      <c r="B43" s="27" t="s">
        <v>67</v>
      </c>
      <c r="C43" s="28" t="s">
        <v>106</v>
      </c>
      <c r="D43" s="29">
        <v>9</v>
      </c>
      <c r="E43" s="31">
        <v>3</v>
      </c>
    </row>
    <row r="44" spans="1:5" x14ac:dyDescent="0.25">
      <c r="A44" s="31">
        <v>43</v>
      </c>
      <c r="B44" s="27" t="s">
        <v>67</v>
      </c>
      <c r="C44" s="28" t="s">
        <v>107</v>
      </c>
      <c r="D44" s="29">
        <v>9</v>
      </c>
      <c r="E44" s="31">
        <v>0</v>
      </c>
    </row>
    <row r="45" spans="1:5" x14ac:dyDescent="0.25">
      <c r="A45" s="31">
        <v>44</v>
      </c>
      <c r="B45" s="27" t="s">
        <v>85</v>
      </c>
      <c r="C45" s="28">
        <v>10</v>
      </c>
      <c r="D45" s="29">
        <v>9</v>
      </c>
      <c r="E45" s="31">
        <v>0</v>
      </c>
    </row>
    <row r="46" spans="1:5" x14ac:dyDescent="0.25">
      <c r="A46" s="31">
        <v>45</v>
      </c>
      <c r="B46" s="27" t="s">
        <v>85</v>
      </c>
      <c r="C46" s="28" t="s">
        <v>109</v>
      </c>
      <c r="D46" s="29">
        <v>9</v>
      </c>
      <c r="E46" s="31">
        <v>5</v>
      </c>
    </row>
    <row r="47" spans="1:5" x14ac:dyDescent="0.25">
      <c r="A47" s="31">
        <v>46</v>
      </c>
      <c r="B47" s="27" t="s">
        <v>85</v>
      </c>
      <c r="C47" s="28" t="s">
        <v>111</v>
      </c>
      <c r="D47" s="29">
        <v>9</v>
      </c>
      <c r="E47" s="31">
        <v>3</v>
      </c>
    </row>
    <row r="48" spans="1:5" x14ac:dyDescent="0.25">
      <c r="A48" s="31">
        <v>47</v>
      </c>
      <c r="B48" s="27" t="s">
        <v>85</v>
      </c>
      <c r="C48" s="28" t="s">
        <v>112</v>
      </c>
      <c r="D48" s="29">
        <v>9</v>
      </c>
      <c r="E48" s="31">
        <v>5</v>
      </c>
    </row>
    <row r="49" spans="1:5" x14ac:dyDescent="0.25">
      <c r="A49" s="31">
        <v>48</v>
      </c>
      <c r="B49" s="27" t="s">
        <v>85</v>
      </c>
      <c r="C49" s="28" t="s">
        <v>113</v>
      </c>
      <c r="D49" s="29">
        <v>9</v>
      </c>
      <c r="E49" s="31">
        <v>1</v>
      </c>
    </row>
    <row r="50" spans="1:5" x14ac:dyDescent="0.25">
      <c r="A50" s="31">
        <v>49</v>
      </c>
      <c r="B50" s="27" t="s">
        <v>85</v>
      </c>
      <c r="C50" s="28">
        <v>14</v>
      </c>
      <c r="D50" s="29">
        <v>9</v>
      </c>
      <c r="E50" s="31">
        <v>3</v>
      </c>
    </row>
    <row r="51" spans="1:5" x14ac:dyDescent="0.25">
      <c r="A51" s="31">
        <v>50</v>
      </c>
      <c r="B51" s="27" t="s">
        <v>85</v>
      </c>
      <c r="C51" s="28" t="s">
        <v>115</v>
      </c>
      <c r="D51" s="29">
        <v>9</v>
      </c>
      <c r="E51" s="31">
        <v>4</v>
      </c>
    </row>
    <row r="52" spans="1:5" x14ac:dyDescent="0.25">
      <c r="A52" s="31">
        <v>51</v>
      </c>
      <c r="B52" s="27" t="s">
        <v>85</v>
      </c>
      <c r="C52" s="28">
        <v>16</v>
      </c>
      <c r="D52" s="29">
        <v>9</v>
      </c>
      <c r="E52" s="31">
        <v>1</v>
      </c>
    </row>
    <row r="53" spans="1:5" x14ac:dyDescent="0.25">
      <c r="A53" s="31">
        <v>52</v>
      </c>
      <c r="B53" s="27" t="s">
        <v>85</v>
      </c>
      <c r="C53" s="28" t="s">
        <v>118</v>
      </c>
      <c r="D53" s="29">
        <v>5</v>
      </c>
      <c r="E53" s="31">
        <v>4</v>
      </c>
    </row>
    <row r="54" spans="1:5" x14ac:dyDescent="0.25">
      <c r="A54" s="31">
        <v>53</v>
      </c>
      <c r="B54" s="27" t="s">
        <v>85</v>
      </c>
      <c r="C54" s="28" t="s">
        <v>119</v>
      </c>
      <c r="D54" s="29">
        <v>9</v>
      </c>
      <c r="E54" s="31">
        <v>5</v>
      </c>
    </row>
    <row r="55" spans="1:5" x14ac:dyDescent="0.25">
      <c r="A55" s="31">
        <v>54</v>
      </c>
      <c r="B55" s="27" t="s">
        <v>85</v>
      </c>
      <c r="C55" s="28" t="s">
        <v>121</v>
      </c>
      <c r="D55" s="29">
        <v>5</v>
      </c>
      <c r="E55" s="31">
        <v>4</v>
      </c>
    </row>
    <row r="56" spans="1:5" x14ac:dyDescent="0.25">
      <c r="A56" s="31">
        <v>55</v>
      </c>
      <c r="B56" s="27" t="s">
        <v>85</v>
      </c>
      <c r="C56" s="28" t="s">
        <v>56</v>
      </c>
      <c r="D56" s="29">
        <v>5</v>
      </c>
      <c r="E56" s="31">
        <v>3</v>
      </c>
    </row>
    <row r="57" spans="1:5" x14ac:dyDescent="0.25">
      <c r="A57" s="31">
        <v>56</v>
      </c>
      <c r="B57" s="27" t="s">
        <v>85</v>
      </c>
      <c r="C57" s="28" t="s">
        <v>57</v>
      </c>
      <c r="D57" s="29">
        <v>5</v>
      </c>
      <c r="E57" s="31">
        <v>4</v>
      </c>
    </row>
    <row r="58" spans="1:5" x14ac:dyDescent="0.25">
      <c r="A58" s="235" t="s">
        <v>388</v>
      </c>
      <c r="B58" s="235"/>
      <c r="C58" s="236">
        <f>SUM(E2:E57)</f>
        <v>214</v>
      </c>
      <c r="D58" s="233"/>
      <c r="E58" s="234"/>
    </row>
  </sheetData>
  <mergeCells count="2">
    <mergeCell ref="A58:B58"/>
    <mergeCell ref="C58:E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7" workbookViewId="0">
      <selection activeCell="J35" sqref="J35"/>
    </sheetView>
  </sheetViews>
  <sheetFormatPr defaultRowHeight="15" x14ac:dyDescent="0.25"/>
  <cols>
    <col min="2" max="2" width="18.140625" customWidth="1"/>
  </cols>
  <sheetData>
    <row r="1" spans="1:5" x14ac:dyDescent="0.25">
      <c r="A1" s="43" t="s">
        <v>94</v>
      </c>
      <c r="B1" s="44" t="s">
        <v>95</v>
      </c>
      <c r="C1" s="45"/>
      <c r="D1" s="45"/>
      <c r="E1" s="45"/>
    </row>
    <row r="2" spans="1:5" x14ac:dyDescent="0.25">
      <c r="A2" s="35">
        <v>1</v>
      </c>
      <c r="B2" s="27" t="s">
        <v>97</v>
      </c>
      <c r="C2" s="28">
        <v>24</v>
      </c>
      <c r="D2" s="29">
        <v>5</v>
      </c>
      <c r="E2" s="31">
        <v>3</v>
      </c>
    </row>
    <row r="3" spans="1:5" x14ac:dyDescent="0.25">
      <c r="A3" s="35">
        <v>2</v>
      </c>
      <c r="B3" s="27" t="s">
        <v>99</v>
      </c>
      <c r="C3" s="28">
        <v>80</v>
      </c>
      <c r="D3" s="29">
        <v>5</v>
      </c>
      <c r="E3" s="31">
        <v>6</v>
      </c>
    </row>
    <row r="4" spans="1:5" x14ac:dyDescent="0.25">
      <c r="A4" s="35">
        <v>3</v>
      </c>
      <c r="B4" s="27" t="s">
        <v>99</v>
      </c>
      <c r="C4" s="28">
        <v>82</v>
      </c>
      <c r="D4" s="29">
        <v>5</v>
      </c>
      <c r="E4" s="31">
        <v>6</v>
      </c>
    </row>
    <row r="5" spans="1:5" x14ac:dyDescent="0.25">
      <c r="A5" s="35">
        <v>4</v>
      </c>
      <c r="B5" s="27" t="s">
        <v>52</v>
      </c>
      <c r="C5" s="28">
        <v>9</v>
      </c>
      <c r="D5" s="29">
        <v>4</v>
      </c>
      <c r="E5" s="31">
        <v>3</v>
      </c>
    </row>
    <row r="6" spans="1:5" x14ac:dyDescent="0.25">
      <c r="A6" s="35">
        <v>5</v>
      </c>
      <c r="B6" s="27" t="s">
        <v>52</v>
      </c>
      <c r="C6" s="28">
        <v>11</v>
      </c>
      <c r="D6" s="29">
        <v>4</v>
      </c>
      <c r="E6" s="31">
        <v>2</v>
      </c>
    </row>
    <row r="7" spans="1:5" x14ac:dyDescent="0.25">
      <c r="A7" s="35">
        <v>6</v>
      </c>
      <c r="B7" s="27" t="s">
        <v>52</v>
      </c>
      <c r="C7" s="28" t="s">
        <v>104</v>
      </c>
      <c r="D7" s="29">
        <v>4</v>
      </c>
      <c r="E7" s="31">
        <v>4</v>
      </c>
    </row>
    <row r="8" spans="1:5" x14ac:dyDescent="0.25">
      <c r="A8" s="35">
        <v>7</v>
      </c>
      <c r="B8" s="27" t="s">
        <v>52</v>
      </c>
      <c r="C8" s="28">
        <v>13</v>
      </c>
      <c r="D8" s="29">
        <v>5</v>
      </c>
      <c r="E8" s="31">
        <v>3</v>
      </c>
    </row>
    <row r="9" spans="1:5" x14ac:dyDescent="0.25">
      <c r="A9" s="35">
        <v>8</v>
      </c>
      <c r="B9" s="27" t="s">
        <v>52</v>
      </c>
      <c r="C9" s="28">
        <v>15</v>
      </c>
      <c r="D9" s="29">
        <v>9</v>
      </c>
      <c r="E9" s="31">
        <v>1</v>
      </c>
    </row>
    <row r="10" spans="1:5" x14ac:dyDescent="0.25">
      <c r="A10" s="35">
        <v>9</v>
      </c>
      <c r="B10" s="27" t="s">
        <v>52</v>
      </c>
      <c r="C10" s="28" t="s">
        <v>108</v>
      </c>
      <c r="D10" s="29">
        <v>5</v>
      </c>
      <c r="E10" s="31">
        <v>4</v>
      </c>
    </row>
    <row r="11" spans="1:5" x14ac:dyDescent="0.25">
      <c r="A11" s="35">
        <v>10</v>
      </c>
      <c r="B11" s="27" t="s">
        <v>52</v>
      </c>
      <c r="C11" s="28">
        <v>17</v>
      </c>
      <c r="D11" s="29">
        <v>5</v>
      </c>
      <c r="E11" s="31">
        <v>4</v>
      </c>
    </row>
    <row r="12" spans="1:5" x14ac:dyDescent="0.25">
      <c r="A12" s="35">
        <v>11</v>
      </c>
      <c r="B12" s="27" t="s">
        <v>52</v>
      </c>
      <c r="C12" s="28" t="s">
        <v>110</v>
      </c>
      <c r="D12" s="29">
        <v>5</v>
      </c>
      <c r="E12" s="31">
        <v>4</v>
      </c>
    </row>
    <row r="13" spans="1:5" x14ac:dyDescent="0.25">
      <c r="A13" s="35">
        <v>12</v>
      </c>
      <c r="B13" s="27" t="s">
        <v>52</v>
      </c>
      <c r="C13" s="28">
        <v>19</v>
      </c>
      <c r="D13" s="29">
        <v>5</v>
      </c>
      <c r="E13" s="31">
        <v>3</v>
      </c>
    </row>
    <row r="14" spans="1:5" x14ac:dyDescent="0.25">
      <c r="A14" s="35">
        <v>13</v>
      </c>
      <c r="B14" s="27" t="s">
        <v>52</v>
      </c>
      <c r="C14" s="28">
        <v>21</v>
      </c>
      <c r="D14" s="29">
        <v>5</v>
      </c>
      <c r="E14" s="31">
        <v>3</v>
      </c>
    </row>
    <row r="15" spans="1:5" x14ac:dyDescent="0.25">
      <c r="A15" s="35">
        <v>14</v>
      </c>
      <c r="B15" s="27" t="s">
        <v>52</v>
      </c>
      <c r="C15" s="28" t="s">
        <v>114</v>
      </c>
      <c r="D15" s="29">
        <v>5</v>
      </c>
      <c r="E15" s="31">
        <v>0</v>
      </c>
    </row>
    <row r="16" spans="1:5" x14ac:dyDescent="0.25">
      <c r="A16" s="35">
        <v>15</v>
      </c>
      <c r="B16" s="27" t="s">
        <v>52</v>
      </c>
      <c r="C16" s="28">
        <v>23</v>
      </c>
      <c r="D16" s="29">
        <v>5</v>
      </c>
      <c r="E16" s="31">
        <v>4</v>
      </c>
    </row>
    <row r="17" spans="1:5" x14ac:dyDescent="0.25">
      <c r="A17" s="35">
        <v>16</v>
      </c>
      <c r="B17" s="27" t="s">
        <v>52</v>
      </c>
      <c r="C17" s="28" t="s">
        <v>116</v>
      </c>
      <c r="D17" s="29">
        <v>5</v>
      </c>
      <c r="E17" s="31">
        <v>3</v>
      </c>
    </row>
    <row r="18" spans="1:5" x14ac:dyDescent="0.25">
      <c r="A18" s="35">
        <v>17</v>
      </c>
      <c r="B18" s="27" t="s">
        <v>52</v>
      </c>
      <c r="C18" s="28" t="s">
        <v>117</v>
      </c>
      <c r="D18" s="29">
        <v>9</v>
      </c>
      <c r="E18" s="31">
        <v>1</v>
      </c>
    </row>
    <row r="19" spans="1:5" x14ac:dyDescent="0.25">
      <c r="A19" s="35">
        <v>18</v>
      </c>
      <c r="B19" s="27" t="s">
        <v>52</v>
      </c>
      <c r="C19" s="28">
        <v>25</v>
      </c>
      <c r="D19" s="29">
        <v>5</v>
      </c>
      <c r="E19" s="31">
        <v>4</v>
      </c>
    </row>
    <row r="20" spans="1:5" x14ac:dyDescent="0.25">
      <c r="A20" s="35">
        <v>19</v>
      </c>
      <c r="B20" s="27" t="s">
        <v>52</v>
      </c>
      <c r="C20" s="28" t="s">
        <v>120</v>
      </c>
      <c r="D20" s="29">
        <v>5</v>
      </c>
      <c r="E20" s="31">
        <v>4</v>
      </c>
    </row>
    <row r="21" spans="1:5" x14ac:dyDescent="0.25">
      <c r="A21" s="35">
        <v>20</v>
      </c>
      <c r="B21" s="27" t="s">
        <v>52</v>
      </c>
      <c r="C21" s="28" t="s">
        <v>122</v>
      </c>
      <c r="D21" s="29">
        <v>5</v>
      </c>
      <c r="E21" s="31">
        <v>4</v>
      </c>
    </row>
    <row r="22" spans="1:5" x14ac:dyDescent="0.25">
      <c r="A22" s="35">
        <v>21</v>
      </c>
      <c r="B22" s="27" t="s">
        <v>52</v>
      </c>
      <c r="C22" s="28" t="s">
        <v>123</v>
      </c>
      <c r="D22" s="29">
        <v>5</v>
      </c>
      <c r="E22" s="31">
        <v>12</v>
      </c>
    </row>
    <row r="23" spans="1:5" x14ac:dyDescent="0.25">
      <c r="A23" s="35">
        <v>22</v>
      </c>
      <c r="B23" s="27" t="s">
        <v>124</v>
      </c>
      <c r="C23" s="28" t="s">
        <v>125</v>
      </c>
      <c r="D23" s="29">
        <v>5</v>
      </c>
      <c r="E23" s="31">
        <v>3</v>
      </c>
    </row>
    <row r="24" spans="1:5" x14ac:dyDescent="0.25">
      <c r="A24" s="35">
        <v>23</v>
      </c>
      <c r="B24" s="27" t="s">
        <v>124</v>
      </c>
      <c r="C24" s="28">
        <v>14</v>
      </c>
      <c r="D24" s="29">
        <v>5</v>
      </c>
      <c r="E24" s="31">
        <v>3</v>
      </c>
    </row>
    <row r="25" spans="1:5" x14ac:dyDescent="0.25">
      <c r="A25" s="35">
        <v>24</v>
      </c>
      <c r="B25" s="27" t="s">
        <v>124</v>
      </c>
      <c r="C25" s="28">
        <v>16</v>
      </c>
      <c r="D25" s="29">
        <v>5</v>
      </c>
      <c r="E25" s="31">
        <v>3</v>
      </c>
    </row>
    <row r="26" spans="1:5" x14ac:dyDescent="0.25">
      <c r="A26" s="35">
        <v>25</v>
      </c>
      <c r="B26" s="27" t="s">
        <v>124</v>
      </c>
      <c r="C26" s="28" t="s">
        <v>118</v>
      </c>
      <c r="D26" s="29">
        <v>5</v>
      </c>
      <c r="E26" s="31">
        <v>4</v>
      </c>
    </row>
    <row r="27" spans="1:5" x14ac:dyDescent="0.25">
      <c r="A27" s="35">
        <v>26</v>
      </c>
      <c r="B27" s="27" t="s">
        <v>124</v>
      </c>
      <c r="C27" s="28">
        <v>17</v>
      </c>
      <c r="D27" s="29">
        <v>5</v>
      </c>
      <c r="E27" s="31">
        <v>4</v>
      </c>
    </row>
    <row r="28" spans="1:5" x14ac:dyDescent="0.25">
      <c r="A28" s="35">
        <v>27</v>
      </c>
      <c r="B28" s="27" t="s">
        <v>124</v>
      </c>
      <c r="C28" s="28" t="s">
        <v>110</v>
      </c>
      <c r="D28" s="29">
        <v>5</v>
      </c>
      <c r="E28" s="31">
        <v>10</v>
      </c>
    </row>
    <row r="29" spans="1:5" x14ac:dyDescent="0.25">
      <c r="A29" s="35">
        <v>28</v>
      </c>
      <c r="B29" s="27" t="s">
        <v>124</v>
      </c>
      <c r="C29" s="28">
        <v>18</v>
      </c>
      <c r="D29" s="29">
        <v>5</v>
      </c>
      <c r="E29" s="31">
        <v>4</v>
      </c>
    </row>
    <row r="30" spans="1:5" x14ac:dyDescent="0.25">
      <c r="A30" s="35">
        <v>29</v>
      </c>
      <c r="B30" s="27" t="s">
        <v>124</v>
      </c>
      <c r="C30" s="28" t="s">
        <v>121</v>
      </c>
      <c r="D30" s="29">
        <v>5</v>
      </c>
      <c r="E30" s="31">
        <v>4</v>
      </c>
    </row>
    <row r="31" spans="1:5" x14ac:dyDescent="0.25">
      <c r="A31" s="35">
        <v>30</v>
      </c>
      <c r="B31" s="27" t="s">
        <v>76</v>
      </c>
      <c r="C31" s="28" t="s">
        <v>126</v>
      </c>
      <c r="D31" s="29">
        <v>5</v>
      </c>
      <c r="E31" s="31">
        <v>2</v>
      </c>
    </row>
    <row r="32" spans="1:5" x14ac:dyDescent="0.25">
      <c r="A32" s="46">
        <v>31</v>
      </c>
      <c r="B32" s="27" t="s">
        <v>85</v>
      </c>
      <c r="C32" s="28">
        <v>28</v>
      </c>
      <c r="D32" s="29">
        <v>5</v>
      </c>
      <c r="E32" s="46">
        <v>2</v>
      </c>
    </row>
    <row r="33" spans="1:5" x14ac:dyDescent="0.25">
      <c r="A33" s="47">
        <v>32</v>
      </c>
      <c r="B33" s="27" t="s">
        <v>85</v>
      </c>
      <c r="C33" s="28">
        <v>35</v>
      </c>
      <c r="D33" s="29">
        <v>5</v>
      </c>
      <c r="E33" s="48">
        <v>8</v>
      </c>
    </row>
    <row r="34" spans="1:5" x14ac:dyDescent="0.25">
      <c r="A34" s="49">
        <v>33</v>
      </c>
      <c r="B34" s="27" t="s">
        <v>85</v>
      </c>
      <c r="C34" s="28" t="s">
        <v>127</v>
      </c>
      <c r="D34" s="29">
        <v>5</v>
      </c>
      <c r="E34" s="49">
        <v>4</v>
      </c>
    </row>
    <row r="35" spans="1:5" x14ac:dyDescent="0.25">
      <c r="A35" s="50">
        <v>34</v>
      </c>
      <c r="B35" s="27" t="s">
        <v>85</v>
      </c>
      <c r="C35" s="28">
        <v>40</v>
      </c>
      <c r="D35" s="29">
        <v>5</v>
      </c>
      <c r="E35" s="50">
        <v>2</v>
      </c>
    </row>
    <row r="36" spans="1:5" x14ac:dyDescent="0.25">
      <c r="A36" s="50">
        <v>35</v>
      </c>
      <c r="B36" s="27" t="s">
        <v>85</v>
      </c>
      <c r="C36" s="28">
        <v>42</v>
      </c>
      <c r="D36" s="29">
        <v>5</v>
      </c>
      <c r="E36" s="50">
        <v>5</v>
      </c>
    </row>
    <row r="37" spans="1:5" x14ac:dyDescent="0.25">
      <c r="A37" s="50">
        <v>36</v>
      </c>
      <c r="B37" s="27" t="s">
        <v>85</v>
      </c>
      <c r="C37" s="28" t="s">
        <v>126</v>
      </c>
      <c r="D37" s="29">
        <v>5</v>
      </c>
      <c r="E37" s="50">
        <v>7</v>
      </c>
    </row>
    <row r="38" spans="1:5" x14ac:dyDescent="0.25">
      <c r="A38" s="50">
        <v>37</v>
      </c>
      <c r="B38" s="27" t="s">
        <v>85</v>
      </c>
      <c r="C38" s="28">
        <v>26</v>
      </c>
      <c r="D38" s="29">
        <v>4</v>
      </c>
      <c r="E38" s="31">
        <v>3</v>
      </c>
    </row>
    <row r="39" spans="1:5" x14ac:dyDescent="0.25">
      <c r="A39" s="50">
        <v>38</v>
      </c>
      <c r="B39" s="27" t="s">
        <v>85</v>
      </c>
      <c r="C39" s="28">
        <v>30</v>
      </c>
      <c r="D39" s="29">
        <v>4</v>
      </c>
      <c r="E39" s="53">
        <v>2</v>
      </c>
    </row>
    <row r="40" spans="1:5" x14ac:dyDescent="0.25">
      <c r="A40" s="50">
        <v>39</v>
      </c>
      <c r="B40" s="27" t="s">
        <v>85</v>
      </c>
      <c r="C40" s="28">
        <v>32</v>
      </c>
      <c r="D40" s="29">
        <v>4</v>
      </c>
      <c r="E40" s="31">
        <v>0</v>
      </c>
    </row>
    <row r="41" spans="1:5" x14ac:dyDescent="0.25">
      <c r="A41" s="50">
        <v>40</v>
      </c>
      <c r="B41" s="27" t="s">
        <v>85</v>
      </c>
      <c r="C41" s="28">
        <v>34</v>
      </c>
      <c r="D41" s="29">
        <v>4</v>
      </c>
      <c r="E41" s="31">
        <v>2</v>
      </c>
    </row>
    <row r="42" spans="1:5" x14ac:dyDescent="0.25">
      <c r="A42" s="235" t="s">
        <v>389</v>
      </c>
      <c r="B42" s="235"/>
      <c r="C42" s="42">
        <f>SUM(E2:E41)</f>
        <v>150</v>
      </c>
      <c r="D42" s="233" t="s">
        <v>264</v>
      </c>
      <c r="E42" s="234"/>
    </row>
  </sheetData>
  <mergeCells count="2">
    <mergeCell ref="A42:B42"/>
    <mergeCell ref="D42:E4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1" workbookViewId="0">
      <selection activeCell="H63" sqref="H63"/>
    </sheetView>
  </sheetViews>
  <sheetFormatPr defaultRowHeight="15" x14ac:dyDescent="0.25"/>
  <cols>
    <col min="2" max="2" width="24.5703125" customWidth="1"/>
    <col min="5" max="5" width="9" customWidth="1"/>
    <col min="6" max="6" width="9.140625" hidden="1" customWidth="1"/>
  </cols>
  <sheetData>
    <row r="1" spans="1:6" s="8" customFormat="1" ht="15.75" x14ac:dyDescent="0.25">
      <c r="A1" s="220" t="s">
        <v>34</v>
      </c>
      <c r="B1" s="221"/>
      <c r="C1" s="221"/>
      <c r="D1" s="221"/>
      <c r="E1" s="221"/>
      <c r="F1" s="222"/>
    </row>
    <row r="2" spans="1:6" s="8" customFormat="1" ht="15.75" x14ac:dyDescent="0.25">
      <c r="A2" s="223" t="s">
        <v>385</v>
      </c>
      <c r="B2" s="224"/>
      <c r="C2" s="224"/>
      <c r="D2" s="224"/>
      <c r="E2" s="224"/>
      <c r="F2" s="225"/>
    </row>
    <row r="3" spans="1:6" s="8" customFormat="1" ht="15.75" x14ac:dyDescent="0.25">
      <c r="A3" s="78"/>
      <c r="B3" s="79"/>
      <c r="C3" s="79"/>
      <c r="D3" s="80"/>
      <c r="E3" s="81"/>
      <c r="F3" s="82"/>
    </row>
    <row r="4" spans="1:6" s="8" customFormat="1" ht="15" customHeight="1" x14ac:dyDescent="0.25">
      <c r="A4" s="237" t="s">
        <v>269</v>
      </c>
      <c r="B4" s="246" t="s">
        <v>270</v>
      </c>
      <c r="C4" s="240" t="s">
        <v>271</v>
      </c>
      <c r="D4" s="240" t="s">
        <v>272</v>
      </c>
      <c r="E4" s="243" t="s">
        <v>3</v>
      </c>
    </row>
    <row r="5" spans="1:6" s="8" customFormat="1" ht="15" customHeight="1" x14ac:dyDescent="0.25">
      <c r="A5" s="238"/>
      <c r="B5" s="247"/>
      <c r="C5" s="241"/>
      <c r="D5" s="241"/>
      <c r="E5" s="244"/>
    </row>
    <row r="6" spans="1:6" s="8" customFormat="1" ht="15" customHeight="1" x14ac:dyDescent="0.25">
      <c r="A6" s="239"/>
      <c r="B6" s="248"/>
      <c r="C6" s="242"/>
      <c r="D6" s="242"/>
      <c r="E6" s="245"/>
    </row>
    <row r="7" spans="1:6" ht="15.75" x14ac:dyDescent="0.25">
      <c r="A7" s="144">
        <v>1</v>
      </c>
      <c r="B7" s="145" t="s">
        <v>273</v>
      </c>
      <c r="C7" s="142">
        <v>9</v>
      </c>
      <c r="D7" s="142">
        <v>1</v>
      </c>
      <c r="E7" s="143">
        <v>1</v>
      </c>
    </row>
    <row r="8" spans="1:6" ht="15.75" x14ac:dyDescent="0.25">
      <c r="A8" s="144">
        <v>2</v>
      </c>
      <c r="B8" s="145" t="s">
        <v>274</v>
      </c>
      <c r="C8" s="142">
        <v>9</v>
      </c>
      <c r="D8" s="142">
        <v>1</v>
      </c>
      <c r="E8" s="143">
        <v>1</v>
      </c>
    </row>
    <row r="9" spans="1:6" ht="15.75" x14ac:dyDescent="0.25">
      <c r="A9" s="144">
        <v>3</v>
      </c>
      <c r="B9" s="145" t="s">
        <v>275</v>
      </c>
      <c r="C9" s="142">
        <v>5</v>
      </c>
      <c r="D9" s="142">
        <v>4</v>
      </c>
      <c r="E9" s="143">
        <v>4</v>
      </c>
    </row>
    <row r="10" spans="1:6" ht="15.75" x14ac:dyDescent="0.25">
      <c r="A10" s="144">
        <v>4</v>
      </c>
      <c r="B10" s="145" t="s">
        <v>276</v>
      </c>
      <c r="C10" s="142">
        <v>5</v>
      </c>
      <c r="D10" s="142">
        <v>4</v>
      </c>
      <c r="E10" s="143">
        <v>4</v>
      </c>
    </row>
    <row r="11" spans="1:6" ht="15.75" x14ac:dyDescent="0.25">
      <c r="A11" s="144">
        <v>5</v>
      </c>
      <c r="B11" s="145" t="s">
        <v>277</v>
      </c>
      <c r="C11" s="142">
        <v>5</v>
      </c>
      <c r="D11" s="142">
        <v>4</v>
      </c>
      <c r="E11" s="143">
        <v>4</v>
      </c>
    </row>
    <row r="12" spans="1:6" ht="15.75" x14ac:dyDescent="0.25">
      <c r="A12" s="144">
        <v>6</v>
      </c>
      <c r="B12" s="145" t="s">
        <v>278</v>
      </c>
      <c r="C12" s="142">
        <v>5</v>
      </c>
      <c r="D12" s="142">
        <v>3</v>
      </c>
      <c r="E12" s="143">
        <v>3</v>
      </c>
    </row>
    <row r="13" spans="1:6" ht="15.75" x14ac:dyDescent="0.25">
      <c r="A13" s="144">
        <v>7</v>
      </c>
      <c r="B13" s="145" t="s">
        <v>279</v>
      </c>
      <c r="C13" s="142">
        <v>5</v>
      </c>
      <c r="D13" s="142">
        <v>4</v>
      </c>
      <c r="E13" s="143">
        <v>4</v>
      </c>
    </row>
    <row r="14" spans="1:6" ht="15.75" x14ac:dyDescent="0.25">
      <c r="A14" s="144">
        <v>8</v>
      </c>
      <c r="B14" s="145" t="s">
        <v>280</v>
      </c>
      <c r="C14" s="142">
        <v>5</v>
      </c>
      <c r="D14" s="142">
        <v>4</v>
      </c>
      <c r="E14" s="143">
        <v>4</v>
      </c>
    </row>
    <row r="15" spans="1:6" ht="15.75" x14ac:dyDescent="0.25">
      <c r="A15" s="144">
        <v>9</v>
      </c>
      <c r="B15" s="145" t="s">
        <v>281</v>
      </c>
      <c r="C15" s="142">
        <v>5</v>
      </c>
      <c r="D15" s="142">
        <v>4</v>
      </c>
      <c r="E15" s="143">
        <v>4</v>
      </c>
    </row>
    <row r="16" spans="1:6" ht="15.75" x14ac:dyDescent="0.25">
      <c r="A16" s="144">
        <v>10</v>
      </c>
      <c r="B16" s="145" t="s">
        <v>282</v>
      </c>
      <c r="C16" s="142">
        <v>5</v>
      </c>
      <c r="D16" s="142">
        <v>4</v>
      </c>
      <c r="E16" s="143">
        <v>4</v>
      </c>
    </row>
    <row r="17" spans="1:5" ht="15.75" x14ac:dyDescent="0.25">
      <c r="A17" s="144">
        <v>11</v>
      </c>
      <c r="B17" s="145" t="s">
        <v>283</v>
      </c>
      <c r="C17" s="142">
        <v>9</v>
      </c>
      <c r="D17" s="142">
        <v>1</v>
      </c>
      <c r="E17" s="143">
        <v>1</v>
      </c>
    </row>
    <row r="18" spans="1:5" ht="15.75" x14ac:dyDescent="0.25">
      <c r="A18" s="144">
        <v>12</v>
      </c>
      <c r="B18" s="145" t="s">
        <v>284</v>
      </c>
      <c r="C18" s="142">
        <v>9</v>
      </c>
      <c r="D18" s="142">
        <v>4</v>
      </c>
      <c r="E18" s="143">
        <v>4</v>
      </c>
    </row>
    <row r="19" spans="1:5" ht="15.75" x14ac:dyDescent="0.25">
      <c r="A19" s="144">
        <v>13</v>
      </c>
      <c r="B19" s="145" t="s">
        <v>285</v>
      </c>
      <c r="C19" s="142">
        <v>9</v>
      </c>
      <c r="D19" s="142">
        <v>1</v>
      </c>
      <c r="E19" s="143">
        <v>1</v>
      </c>
    </row>
    <row r="20" spans="1:5" ht="15.75" x14ac:dyDescent="0.25">
      <c r="A20" s="144">
        <v>14</v>
      </c>
      <c r="B20" s="145" t="s">
        <v>286</v>
      </c>
      <c r="C20" s="142">
        <v>5</v>
      </c>
      <c r="D20" s="142">
        <v>4</v>
      </c>
      <c r="E20" s="143">
        <v>4</v>
      </c>
    </row>
    <row r="21" spans="1:5" ht="15.75" x14ac:dyDescent="0.25">
      <c r="A21" s="144">
        <v>15</v>
      </c>
      <c r="B21" s="145" t="s">
        <v>287</v>
      </c>
      <c r="C21" s="142">
        <v>5</v>
      </c>
      <c r="D21" s="142">
        <v>3</v>
      </c>
      <c r="E21" s="143">
        <v>3</v>
      </c>
    </row>
    <row r="22" spans="1:5" ht="15.75" x14ac:dyDescent="0.25">
      <c r="A22" s="144">
        <v>16</v>
      </c>
      <c r="B22" s="145" t="s">
        <v>288</v>
      </c>
      <c r="C22" s="142">
        <v>5</v>
      </c>
      <c r="D22" s="142">
        <v>4</v>
      </c>
      <c r="E22" s="143">
        <v>4</v>
      </c>
    </row>
    <row r="23" spans="1:5" ht="15.75" x14ac:dyDescent="0.25">
      <c r="A23" s="144">
        <v>17</v>
      </c>
      <c r="B23" s="145" t="s">
        <v>289</v>
      </c>
      <c r="C23" s="142">
        <v>5</v>
      </c>
      <c r="D23" s="142">
        <v>4</v>
      </c>
      <c r="E23" s="143">
        <v>4</v>
      </c>
    </row>
    <row r="24" spans="1:5" ht="15.75" x14ac:dyDescent="0.25">
      <c r="A24" s="144">
        <v>18</v>
      </c>
      <c r="B24" s="145" t="s">
        <v>290</v>
      </c>
      <c r="C24" s="142">
        <v>9</v>
      </c>
      <c r="D24" s="142">
        <v>4</v>
      </c>
      <c r="E24" s="143">
        <v>4</v>
      </c>
    </row>
    <row r="25" spans="1:5" ht="15.75" x14ac:dyDescent="0.25">
      <c r="A25" s="144">
        <v>19</v>
      </c>
      <c r="B25" s="145" t="s">
        <v>291</v>
      </c>
      <c r="C25" s="142">
        <v>5</v>
      </c>
      <c r="D25" s="142">
        <v>4</v>
      </c>
      <c r="E25" s="143">
        <v>4</v>
      </c>
    </row>
    <row r="26" spans="1:5" ht="15.75" x14ac:dyDescent="0.25">
      <c r="A26" s="144">
        <v>20</v>
      </c>
      <c r="B26" s="145" t="s">
        <v>292</v>
      </c>
      <c r="C26" s="142">
        <v>5</v>
      </c>
      <c r="D26" s="142">
        <v>4</v>
      </c>
      <c r="E26" s="143">
        <v>4</v>
      </c>
    </row>
    <row r="27" spans="1:5" ht="15.75" x14ac:dyDescent="0.25">
      <c r="A27" s="144">
        <v>21</v>
      </c>
      <c r="B27" s="145" t="s">
        <v>293</v>
      </c>
      <c r="C27" s="142">
        <v>5</v>
      </c>
      <c r="D27" s="142">
        <v>4</v>
      </c>
      <c r="E27" s="143">
        <v>4</v>
      </c>
    </row>
    <row r="28" spans="1:5" ht="15.75" x14ac:dyDescent="0.25">
      <c r="A28" s="144">
        <v>22</v>
      </c>
      <c r="B28" s="145" t="s">
        <v>294</v>
      </c>
      <c r="C28" s="142">
        <v>5</v>
      </c>
      <c r="D28" s="142">
        <v>4</v>
      </c>
      <c r="E28" s="143">
        <v>4</v>
      </c>
    </row>
    <row r="29" spans="1:5" ht="15.75" x14ac:dyDescent="0.25">
      <c r="A29" s="144">
        <v>23</v>
      </c>
      <c r="B29" s="145" t="s">
        <v>295</v>
      </c>
      <c r="C29" s="142">
        <v>5</v>
      </c>
      <c r="D29" s="142">
        <v>4</v>
      </c>
      <c r="E29" s="143">
        <v>4</v>
      </c>
    </row>
    <row r="30" spans="1:5" ht="15.75" x14ac:dyDescent="0.25">
      <c r="A30" s="144">
        <v>24</v>
      </c>
      <c r="B30" s="145" t="s">
        <v>296</v>
      </c>
      <c r="C30" s="142">
        <v>5</v>
      </c>
      <c r="D30" s="142">
        <v>4</v>
      </c>
      <c r="E30" s="143">
        <v>4</v>
      </c>
    </row>
    <row r="31" spans="1:5" ht="15.75" x14ac:dyDescent="0.25">
      <c r="A31" s="144">
        <v>25</v>
      </c>
      <c r="B31" s="145" t="s">
        <v>297</v>
      </c>
      <c r="C31" s="142">
        <v>5</v>
      </c>
      <c r="D31" s="142">
        <v>4</v>
      </c>
      <c r="E31" s="143">
        <v>4</v>
      </c>
    </row>
    <row r="32" spans="1:5" ht="15.75" x14ac:dyDescent="0.25">
      <c r="A32" s="144">
        <v>26</v>
      </c>
      <c r="B32" s="145" t="s">
        <v>298</v>
      </c>
      <c r="C32" s="142">
        <v>14</v>
      </c>
      <c r="D32" s="142">
        <v>1</v>
      </c>
      <c r="E32" s="143">
        <v>1</v>
      </c>
    </row>
    <row r="33" spans="1:5" ht="15.75" x14ac:dyDescent="0.25">
      <c r="A33" s="144">
        <v>27</v>
      </c>
      <c r="B33" s="145" t="s">
        <v>299</v>
      </c>
      <c r="C33" s="142">
        <v>5</v>
      </c>
      <c r="D33" s="142">
        <v>5</v>
      </c>
      <c r="E33" s="143">
        <v>5</v>
      </c>
    </row>
    <row r="34" spans="1:5" ht="15.75" x14ac:dyDescent="0.25">
      <c r="A34" s="144">
        <v>28</v>
      </c>
      <c r="B34" s="145" t="s">
        <v>300</v>
      </c>
      <c r="C34" s="142">
        <v>9</v>
      </c>
      <c r="D34" s="142">
        <v>4</v>
      </c>
      <c r="E34" s="143">
        <v>4</v>
      </c>
    </row>
    <row r="35" spans="1:5" ht="15.75" x14ac:dyDescent="0.25">
      <c r="A35" s="144">
        <v>29</v>
      </c>
      <c r="B35" s="145" t="s">
        <v>301</v>
      </c>
      <c r="C35" s="142">
        <v>5</v>
      </c>
      <c r="D35" s="142">
        <v>4</v>
      </c>
      <c r="E35" s="143">
        <v>4</v>
      </c>
    </row>
    <row r="36" spans="1:5" ht="15.75" x14ac:dyDescent="0.25">
      <c r="A36" s="144">
        <v>30</v>
      </c>
      <c r="B36" s="145" t="s">
        <v>302</v>
      </c>
      <c r="C36" s="142">
        <v>5</v>
      </c>
      <c r="D36" s="142">
        <v>4</v>
      </c>
      <c r="E36" s="143">
        <v>4</v>
      </c>
    </row>
    <row r="37" spans="1:5" ht="15.75" x14ac:dyDescent="0.25">
      <c r="A37" s="144">
        <v>31</v>
      </c>
      <c r="B37" s="145" t="s">
        <v>303</v>
      </c>
      <c r="C37" s="142">
        <v>5</v>
      </c>
      <c r="D37" s="142">
        <v>4</v>
      </c>
      <c r="E37" s="143">
        <v>4</v>
      </c>
    </row>
    <row r="38" spans="1:5" ht="15.75" x14ac:dyDescent="0.25">
      <c r="A38" s="144">
        <v>32</v>
      </c>
      <c r="B38" s="145" t="s">
        <v>304</v>
      </c>
      <c r="C38" s="142">
        <v>5</v>
      </c>
      <c r="D38" s="142">
        <v>5</v>
      </c>
      <c r="E38" s="143">
        <v>5</v>
      </c>
    </row>
    <row r="39" spans="1:5" ht="15.75" x14ac:dyDescent="0.25">
      <c r="A39" s="144">
        <v>33</v>
      </c>
      <c r="B39" s="145" t="s">
        <v>305</v>
      </c>
      <c r="C39" s="142">
        <v>9</v>
      </c>
      <c r="D39" s="142">
        <v>3</v>
      </c>
      <c r="E39" s="143">
        <v>3</v>
      </c>
    </row>
    <row r="40" spans="1:5" ht="15.75" x14ac:dyDescent="0.25">
      <c r="A40" s="144">
        <v>34</v>
      </c>
      <c r="B40" s="145" t="s">
        <v>306</v>
      </c>
      <c r="C40" s="142">
        <v>9</v>
      </c>
      <c r="D40" s="142">
        <v>4</v>
      </c>
      <c r="E40" s="143">
        <v>4</v>
      </c>
    </row>
    <row r="41" spans="1:5" ht="15.75" x14ac:dyDescent="0.25">
      <c r="A41" s="144">
        <v>35</v>
      </c>
      <c r="B41" s="145" t="s">
        <v>307</v>
      </c>
      <c r="C41" s="142">
        <v>5</v>
      </c>
      <c r="D41" s="142">
        <v>6</v>
      </c>
      <c r="E41" s="143">
        <v>6</v>
      </c>
    </row>
    <row r="42" spans="1:5" ht="15.75" x14ac:dyDescent="0.25">
      <c r="A42" s="144">
        <v>36</v>
      </c>
      <c r="B42" s="145" t="s">
        <v>308</v>
      </c>
      <c r="C42" s="142">
        <v>5</v>
      </c>
      <c r="D42" s="142">
        <v>6</v>
      </c>
      <c r="E42" s="143">
        <v>6</v>
      </c>
    </row>
    <row r="43" spans="1:5" ht="15.75" x14ac:dyDescent="0.25">
      <c r="A43" s="144">
        <v>37</v>
      </c>
      <c r="B43" s="145" t="s">
        <v>309</v>
      </c>
      <c r="C43" s="142">
        <v>9</v>
      </c>
      <c r="D43" s="142">
        <v>1</v>
      </c>
      <c r="E43" s="143">
        <v>1</v>
      </c>
    </row>
    <row r="44" spans="1:5" ht="15.75" x14ac:dyDescent="0.25">
      <c r="A44" s="144">
        <v>38</v>
      </c>
      <c r="B44" s="145" t="s">
        <v>310</v>
      </c>
      <c r="C44" s="142">
        <v>5</v>
      </c>
      <c r="D44" s="142">
        <v>6</v>
      </c>
      <c r="E44" s="143">
        <v>6</v>
      </c>
    </row>
    <row r="45" spans="1:5" ht="15.75" x14ac:dyDescent="0.25">
      <c r="A45" s="144">
        <v>39</v>
      </c>
      <c r="B45" s="145" t="s">
        <v>311</v>
      </c>
      <c r="C45" s="142">
        <v>5</v>
      </c>
      <c r="D45" s="142">
        <v>6</v>
      </c>
      <c r="E45" s="143">
        <v>6</v>
      </c>
    </row>
    <row r="46" spans="1:5" ht="15.75" x14ac:dyDescent="0.25">
      <c r="A46" s="144">
        <v>40</v>
      </c>
      <c r="B46" s="145" t="s">
        <v>312</v>
      </c>
      <c r="C46" s="142">
        <v>5</v>
      </c>
      <c r="D46" s="142">
        <v>6</v>
      </c>
      <c r="E46" s="143">
        <v>6</v>
      </c>
    </row>
    <row r="47" spans="1:5" ht="15.75" x14ac:dyDescent="0.25">
      <c r="A47" s="144">
        <v>41</v>
      </c>
      <c r="B47" s="145" t="s">
        <v>313</v>
      </c>
      <c r="C47" s="142">
        <v>5</v>
      </c>
      <c r="D47" s="142">
        <v>8</v>
      </c>
      <c r="E47" s="143">
        <v>8</v>
      </c>
    </row>
    <row r="48" spans="1:5" ht="15.75" x14ac:dyDescent="0.25">
      <c r="A48" s="144">
        <v>42</v>
      </c>
      <c r="B48" s="145" t="s">
        <v>314</v>
      </c>
      <c r="C48" s="142">
        <v>5</v>
      </c>
      <c r="D48" s="142">
        <v>6</v>
      </c>
      <c r="E48" s="143">
        <v>6</v>
      </c>
    </row>
    <row r="49" spans="1:5" ht="15.75" x14ac:dyDescent="0.25">
      <c r="A49" s="144">
        <v>43</v>
      </c>
      <c r="B49" s="145" t="s">
        <v>315</v>
      </c>
      <c r="C49" s="142">
        <v>5</v>
      </c>
      <c r="D49" s="142">
        <v>6</v>
      </c>
      <c r="E49" s="143">
        <v>6</v>
      </c>
    </row>
    <row r="50" spans="1:5" ht="15.75" x14ac:dyDescent="0.25">
      <c r="A50" s="144">
        <v>44</v>
      </c>
      <c r="B50" s="145" t="s">
        <v>316</v>
      </c>
      <c r="C50" s="142">
        <v>5</v>
      </c>
      <c r="D50" s="142">
        <v>4</v>
      </c>
      <c r="E50" s="143">
        <v>4</v>
      </c>
    </row>
    <row r="51" spans="1:5" ht="15.75" x14ac:dyDescent="0.25">
      <c r="A51" s="144">
        <v>45</v>
      </c>
      <c r="B51" s="145" t="s">
        <v>317</v>
      </c>
      <c r="C51" s="142">
        <v>5</v>
      </c>
      <c r="D51" s="142">
        <v>6</v>
      </c>
      <c r="E51" s="143">
        <v>6</v>
      </c>
    </row>
    <row r="52" spans="1:5" ht="15.75" x14ac:dyDescent="0.25">
      <c r="A52" s="144">
        <v>46</v>
      </c>
      <c r="B52" s="145" t="s">
        <v>318</v>
      </c>
      <c r="C52" s="142">
        <v>5</v>
      </c>
      <c r="D52" s="142">
        <v>8</v>
      </c>
      <c r="E52" s="143">
        <v>8</v>
      </c>
    </row>
    <row r="53" spans="1:5" ht="15.75" x14ac:dyDescent="0.25">
      <c r="A53" s="144">
        <v>47</v>
      </c>
      <c r="B53" s="145" t="s">
        <v>319</v>
      </c>
      <c r="C53" s="142">
        <v>9</v>
      </c>
      <c r="D53" s="142">
        <v>1</v>
      </c>
      <c r="E53" s="143">
        <v>1</v>
      </c>
    </row>
    <row r="54" spans="1:5" ht="15.75" x14ac:dyDescent="0.25">
      <c r="A54" s="144">
        <v>48</v>
      </c>
      <c r="B54" s="145" t="s">
        <v>320</v>
      </c>
      <c r="C54" s="142">
        <v>9</v>
      </c>
      <c r="D54" s="142">
        <v>1</v>
      </c>
      <c r="E54" s="143">
        <v>1</v>
      </c>
    </row>
    <row r="55" spans="1:5" ht="15.75" x14ac:dyDescent="0.25">
      <c r="A55" s="144">
        <v>49</v>
      </c>
      <c r="B55" s="145" t="s">
        <v>321</v>
      </c>
      <c r="C55" s="142">
        <v>5</v>
      </c>
      <c r="D55" s="142">
        <v>4</v>
      </c>
      <c r="E55" s="143">
        <v>4</v>
      </c>
    </row>
    <row r="56" spans="1:5" ht="15.75" x14ac:dyDescent="0.25">
      <c r="A56" s="144">
        <v>50</v>
      </c>
      <c r="B56" s="145" t="s">
        <v>322</v>
      </c>
      <c r="C56" s="142">
        <v>5</v>
      </c>
      <c r="D56" s="142">
        <v>6</v>
      </c>
      <c r="E56" s="143">
        <v>6</v>
      </c>
    </row>
    <row r="57" spans="1:5" ht="15.75" x14ac:dyDescent="0.25">
      <c r="A57" s="144">
        <v>51</v>
      </c>
      <c r="B57" s="145" t="s">
        <v>323</v>
      </c>
      <c r="C57" s="142">
        <v>5</v>
      </c>
      <c r="D57" s="142">
        <v>4</v>
      </c>
      <c r="E57" s="143">
        <v>4</v>
      </c>
    </row>
    <row r="58" spans="1:5" ht="15.75" x14ac:dyDescent="0.25">
      <c r="A58" s="144">
        <v>52</v>
      </c>
      <c r="B58" s="145" t="s">
        <v>324</v>
      </c>
      <c r="C58" s="142">
        <v>9</v>
      </c>
      <c r="D58" s="142">
        <v>4</v>
      </c>
      <c r="E58" s="143">
        <v>4</v>
      </c>
    </row>
    <row r="59" spans="1:5" ht="15.75" x14ac:dyDescent="0.25">
      <c r="A59" s="144">
        <v>53</v>
      </c>
      <c r="B59" s="145" t="s">
        <v>325</v>
      </c>
      <c r="C59" s="142">
        <v>5</v>
      </c>
      <c r="D59" s="142">
        <v>4</v>
      </c>
      <c r="E59" s="143">
        <v>4</v>
      </c>
    </row>
    <row r="60" spans="1:5" ht="15.75" x14ac:dyDescent="0.25">
      <c r="A60" s="144">
        <v>54</v>
      </c>
      <c r="B60" s="145" t="s">
        <v>326</v>
      </c>
      <c r="C60" s="142">
        <v>5</v>
      </c>
      <c r="D60" s="142">
        <v>4</v>
      </c>
      <c r="E60" s="143">
        <v>4</v>
      </c>
    </row>
    <row r="61" spans="1:5" ht="15.75" x14ac:dyDescent="0.25">
      <c r="A61" s="144">
        <v>55</v>
      </c>
      <c r="B61" s="145" t="s">
        <v>327</v>
      </c>
      <c r="C61" s="142">
        <v>5</v>
      </c>
      <c r="D61" s="142">
        <v>4</v>
      </c>
      <c r="E61" s="143">
        <v>4</v>
      </c>
    </row>
    <row r="62" spans="1:5" ht="15.75" x14ac:dyDescent="0.25">
      <c r="A62" s="144">
        <v>56</v>
      </c>
      <c r="B62" s="145" t="s">
        <v>328</v>
      </c>
      <c r="C62" s="142">
        <v>5</v>
      </c>
      <c r="D62" s="142">
        <v>4</v>
      </c>
      <c r="E62" s="143">
        <v>4</v>
      </c>
    </row>
    <row r="63" spans="1:5" ht="15.75" x14ac:dyDescent="0.25">
      <c r="A63" s="144">
        <v>57</v>
      </c>
      <c r="B63" s="145" t="s">
        <v>329</v>
      </c>
      <c r="C63" s="142">
        <v>5</v>
      </c>
      <c r="D63" s="142">
        <v>4</v>
      </c>
      <c r="E63" s="143">
        <v>4</v>
      </c>
    </row>
    <row r="64" spans="1:5" ht="15.75" x14ac:dyDescent="0.25">
      <c r="A64" s="144">
        <v>58</v>
      </c>
      <c r="B64" s="145" t="s">
        <v>330</v>
      </c>
      <c r="C64" s="142">
        <v>9</v>
      </c>
      <c r="D64" s="142">
        <v>4</v>
      </c>
      <c r="E64" s="143">
        <v>4</v>
      </c>
    </row>
    <row r="65" spans="1:5" ht="15.75" x14ac:dyDescent="0.25">
      <c r="A65" s="231" t="s">
        <v>390</v>
      </c>
      <c r="B65" s="249"/>
      <c r="C65" s="249" t="s">
        <v>391</v>
      </c>
      <c r="D65" s="249"/>
      <c r="E65" s="250">
        <f>SUM(E7:E64)</f>
        <v>233</v>
      </c>
    </row>
  </sheetData>
  <mergeCells count="9">
    <mergeCell ref="A65:B65"/>
    <mergeCell ref="C65:D65"/>
    <mergeCell ref="A1:F1"/>
    <mergeCell ref="A2:F2"/>
    <mergeCell ref="A4:A6"/>
    <mergeCell ref="C4:C6"/>
    <mergeCell ref="D4:D6"/>
    <mergeCell ref="E4:E6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Прайс ЭЛЕКТРОСТАЛЬ</vt:lpstr>
      <vt:lpstr>Район 1</vt:lpstr>
      <vt:lpstr>Район 2</vt:lpstr>
      <vt:lpstr>Район 3</vt:lpstr>
      <vt:lpstr>Район 4</vt:lpstr>
      <vt:lpstr>Район 5</vt:lpstr>
      <vt:lpstr>Район 6</vt:lpstr>
      <vt:lpstr>Район 7</vt:lpstr>
      <vt:lpstr>Район 8</vt:lpstr>
      <vt:lpstr>Район 9</vt:lpstr>
      <vt:lpstr>'Прайс ЭЛЕКТРОСТАЛЬ'!Область_печати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2016-09-12T09:09:39Z</dcterms:modified>
</cp:coreProperties>
</file>